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10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F25" i="1"/>
  <c r="F28" i="1"/>
  <c r="D25" i="1"/>
  <c r="D28" i="1" s="1"/>
  <c r="E12" i="1"/>
  <c r="E16" i="1" s="1"/>
</calcChain>
</file>

<file path=xl/sharedStrings.xml><?xml version="1.0" encoding="utf-8"?>
<sst xmlns="http://schemas.openxmlformats.org/spreadsheetml/2006/main" count="40" uniqueCount="32">
  <si>
    <t xml:space="preserve">SARL CPA </t>
  </si>
  <si>
    <t>STOCK INITIAL</t>
  </si>
  <si>
    <t>HL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</si>
  <si>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</si>
  <si>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</si>
  <si>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</si>
  <si>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</si>
  <si>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</si>
  <si>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</si>
  <si>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</si>
  <si>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achats</t>
  </si>
  <si>
    <t>ventes</t>
  </si>
  <si>
    <t>AFGROS</t>
  </si>
  <si>
    <t>18 RICH 2013</t>
  </si>
  <si>
    <t>DRM 10-2016</t>
  </si>
  <si>
    <t xml:space="preserve">FRANCOIS PARENT </t>
  </si>
  <si>
    <t>2016-49</t>
  </si>
  <si>
    <t>2016-50</t>
  </si>
  <si>
    <t>LATOUR</t>
  </si>
  <si>
    <t>DUBREUIL</t>
  </si>
  <si>
    <t>2016-53</t>
  </si>
  <si>
    <t>2016-52</t>
  </si>
  <si>
    <t>2016-51</t>
  </si>
  <si>
    <t>2016-54</t>
  </si>
  <si>
    <t>FAC 2016-42 A 2016-46 COMMISSIONS</t>
  </si>
  <si>
    <t>REPRENDRE A LA FACTURE 2016-47</t>
  </si>
  <si>
    <t>REPRENDRE AU DAE 2016-55</t>
  </si>
  <si>
    <t xml:space="preserve">DEGUSTATION </t>
  </si>
  <si>
    <t>2 POMMARD EPENOTS 2013</t>
  </si>
  <si>
    <t>DEGUSTATION 2 VR 2014</t>
  </si>
  <si>
    <t>AGROS</t>
  </si>
  <si>
    <t xml:space="preserve">SORTIES DE DEGUSTATION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</si>
</sst>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2" xfId="0" applyBorder="1"/>
    <xf numFmtId="0" fontId="0" fillId="0" borderId="1" xfId="0" applyBorder="1"/>
    <xf numFmtId="0" fontId="4" fillId="0" borderId="0" xfId="0" applyFont="1"/>
    <xf numFmtId="0" fontId="5" fillId="2" borderId="0" xfId="0" applyFont="1" applyFill="1" applyBorder="1"/>
    <xf numFmtId="0" fontId="3" fillId="2" borderId="0" xfId="0" applyFont="1" applyFill="1" applyBorder="1"/>
    <xf numFmtId="14" fontId="0" fillId="0" borderId="0" xfId="0" applyNumberFormat="1"/>
    <xf numFmtId="0" fontId="7" fillId="0" borderId="0" xfId="0" applyFont="1"/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4" fillId="0" borderId="0" xfId="0" applyFont="1" applyFill="1" applyBorder="1"/>
    <xf numFmtId="0" fontId="4" fillId="0" borderId="0" xfId="0" applyFont="1" applyBorder="1"/>
    <xf numFmtId="14" fontId="0" fillId="0" borderId="0" xfId="0" applyNumberFormat="1" applyBorder="1"/>
    <xf numFmtId="0" fontId="5" fillId="0" borderId="0" xfId="0" applyFont="1"/>
    <xf numFmtId="0" fontId="0" fillId="2" borderId="0" xfId="0" applyFill="1"/>
    <xf numFmtId="14" fontId="0" fillId="0" borderId="0" xfId="0" applyNumberFormat="1" applyFill="1"/>
    <xf numFmtId="0" fontId="0" fillId="3" borderId="0" xfId="0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5" fontId="0" fillId="0" borderId="0" xfId="1" applyNumberFormat="1" applyFont="1"/>
    <xf numFmtId="43" fontId="0" fillId="0" borderId="1" xfId="1" applyFont="1" applyBorder="1"/>
    <xf numFmtId="165" fontId="0" fillId="0" borderId="0" xfId="1" applyNumberFormat="1" applyFont="1" applyFill="1" applyBorder="1"/>
    <xf numFmtId="165" fontId="0" fillId="0" borderId="3" xfId="1" applyNumberFormat="1" applyFont="1" applyBorder="1"/>
    <xf numFmtId="166" fontId="0" fillId="0" borderId="0" xfId="0" applyNumberFormat="1" applyFill="1" applyBorder="1"/>
    <xf numFmtId="14" fontId="0" fillId="3" borderId="0" xfId="0" applyNumberFormat="1" applyFill="1"/>
    <xf numFmtId="0" fontId="0" fillId="3" borderId="0" xfId="0" applyFill="1" applyBorder="1"/>
    <xf numFmtId="0" fontId="0" fillId="3" borderId="1" xfId="0" applyFill="1" applyBorder="1"/>
    <xf numFmtId="167" fontId="0" fillId="0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47"/>
  <sheetViews>
    <sheetView tabSelected="1" workbookViewId="0">
      <selection activeCell="L13" sqref="L13:L14"/>
    </sheetView>
  </sheetViews>
  <sheetFormatPr baseColWidth="10" defaultRowHeight="15" x14ac:dyDescent="0.25"/>
  <cols>
    <col min="1" max="1" width="28.5703125" customWidth="1"/>
    <col min="3" max="3" width="23.8554687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14</v>
      </c>
      <c r="G5" s="1"/>
      <c r="H5" s="1"/>
      <c r="I5" s="1"/>
      <c r="J5" s="1"/>
      <c r="K5" s="1"/>
    </row>
    <row r="6" spans="2:12" x14ac:dyDescent="0.25">
      <c r="G6" s="2" t="s">
        <v>24</v>
      </c>
      <c r="H6" s="2"/>
      <c r="I6" s="2"/>
      <c r="J6" s="2"/>
      <c r="K6" s="2"/>
    </row>
    <row r="7" spans="2:12" x14ac:dyDescent="0.25">
      <c r="B7" t="s">
        <v>1</v>
      </c>
      <c r="G7" s="7" t="s">
        <v>25</v>
      </c>
      <c r="H7" s="7"/>
      <c r="I7" s="7"/>
      <c r="J7" s="7"/>
      <c r="K7" s="7"/>
    </row>
    <row r="8" spans="2:12" x14ac:dyDescent="0.25">
      <c r="G8" s="6" t="s">
        <v>26</v>
      </c>
      <c r="H8" s="6"/>
      <c r="I8" s="6"/>
      <c r="J8" s="6"/>
      <c r="K8" s="6"/>
    </row>
    <row r="9" spans="2:12" x14ac:dyDescent="0.25">
      <c r="E9" t="s">
        <v>2</v>
      </c>
      <c r="F9" t="s">
        <v>3</v>
      </c>
      <c r="I9" s="10"/>
    </row>
    <row r="10" spans="2:12" x14ac:dyDescent="0.25">
      <c r="I10" s="17"/>
    </row>
    <row r="11" spans="2:12" ht="15.75" thickBot="1" x14ac:dyDescent="0.3">
      <c r="B11" t="s">
        <v>5</v>
      </c>
      <c r="C11" t="s">
        <v>13</v>
      </c>
      <c r="E11" s="4">
        <v>0.13500000000000001</v>
      </c>
      <c r="F11" s="1"/>
      <c r="G11" s="1"/>
      <c r="H11" s="1"/>
      <c r="I11" s="10"/>
    </row>
    <row r="12" spans="2:12" x14ac:dyDescent="0.25">
      <c r="E12">
        <f>SUM(E10:E11)</f>
        <v>0.13500000000000001</v>
      </c>
      <c r="G12" s="1"/>
      <c r="H12" s="1"/>
      <c r="L12" s="5"/>
    </row>
    <row r="13" spans="2:12" x14ac:dyDescent="0.25">
      <c r="E13" s="12"/>
      <c r="F13" s="12"/>
      <c r="G13" s="12"/>
      <c r="H13" s="1"/>
      <c r="L13" s="5"/>
    </row>
    <row r="14" spans="2:12" x14ac:dyDescent="0.25">
      <c r="B14" t="s">
        <v>6</v>
      </c>
      <c r="C14" s="11"/>
      <c r="D14" s="11"/>
      <c r="E14" s="12">
        <v>0.09</v>
      </c>
      <c r="F14" s="12">
        <v>7.4999999999999997E-2</v>
      </c>
      <c r="G14" s="12" t="s">
        <v>27</v>
      </c>
      <c r="H14" s="1"/>
      <c r="L14" s="5"/>
    </row>
    <row r="15" spans="2:12" ht="15.75" thickBot="1" x14ac:dyDescent="0.3">
      <c r="E15" s="3"/>
      <c r="F15" s="4"/>
      <c r="G15" s="1"/>
      <c r="H15" s="1"/>
      <c r="L15" s="5"/>
    </row>
    <row r="16" spans="2:12" x14ac:dyDescent="0.25">
      <c r="E16">
        <f>SUM(E12:E15)</f>
        <v>0.22500000000000001</v>
      </c>
      <c r="F16">
        <v>7.4999999999999997E-2</v>
      </c>
    </row>
    <row r="18" spans="1:12" x14ac:dyDescent="0.25">
      <c r="D18" t="s">
        <v>10</v>
      </c>
      <c r="F18" t="s">
        <v>11</v>
      </c>
    </row>
    <row r="19" spans="1:12" x14ac:dyDescent="0.25">
      <c r="B19" s="8">
        <v>42655</v>
      </c>
      <c r="C19" t="s">
        <v>15</v>
      </c>
      <c r="D19" s="24">
        <v>1.4999999999999999E-2</v>
      </c>
      <c r="E19" t="s">
        <v>16</v>
      </c>
      <c r="F19">
        <v>1.4999999999999999E-2</v>
      </c>
      <c r="G19" t="s">
        <v>29</v>
      </c>
    </row>
    <row r="20" spans="1:12" x14ac:dyDescent="0.25">
      <c r="B20" s="8">
        <v>42660</v>
      </c>
      <c r="C20" t="s">
        <v>12</v>
      </c>
      <c r="D20" s="23">
        <v>2.4300000000000002</v>
      </c>
      <c r="E20" t="s">
        <v>17</v>
      </c>
    </row>
    <row r="21" spans="1:12" x14ac:dyDescent="0.25">
      <c r="B21" s="8">
        <v>42660</v>
      </c>
      <c r="C21" t="s">
        <v>12</v>
      </c>
      <c r="D21" s="23">
        <v>0.18</v>
      </c>
      <c r="E21" t="s">
        <v>22</v>
      </c>
    </row>
    <row r="22" spans="1:12" x14ac:dyDescent="0.25">
      <c r="B22" s="8">
        <v>42671</v>
      </c>
      <c r="C22" t="s">
        <v>18</v>
      </c>
      <c r="D22" s="23">
        <v>0.36</v>
      </c>
      <c r="E22" t="s">
        <v>21</v>
      </c>
    </row>
    <row r="23" spans="1:12" x14ac:dyDescent="0.25">
      <c r="B23" s="22">
        <v>42671</v>
      </c>
      <c r="C23" t="s">
        <v>19</v>
      </c>
      <c r="D23" s="23">
        <v>0.27</v>
      </c>
      <c r="E23" t="s">
        <v>20</v>
      </c>
    </row>
    <row r="24" spans="1:12" ht="15.75" thickBot="1" x14ac:dyDescent="0.3">
      <c r="A24" s="11"/>
      <c r="B24" s="19">
        <v>42674</v>
      </c>
      <c r="C24" t="s">
        <v>5</v>
      </c>
      <c r="D24" s="25">
        <v>1.8</v>
      </c>
      <c r="E24" t="s">
        <v>23</v>
      </c>
      <c r="F24" s="4"/>
    </row>
    <row r="25" spans="1:12" x14ac:dyDescent="0.25">
      <c r="A25" s="11"/>
      <c r="B25" s="11"/>
      <c r="D25" s="27">
        <f>SUM(D19:D24)</f>
        <v>5.0550000000000006</v>
      </c>
      <c r="F25">
        <f>SUM(F16:F24)</f>
        <v>0.09</v>
      </c>
      <c r="G25" t="s">
        <v>31</v>
      </c>
    </row>
    <row r="26" spans="1:12" x14ac:dyDescent="0.25">
      <c r="B26" t="s">
        <v>7</v>
      </c>
      <c r="C26" s="1"/>
      <c r="D26" s="26">
        <v>0.22500000000000001</v>
      </c>
      <c r="E26" s="1"/>
      <c r="F26" s="1"/>
      <c r="G26" s="1"/>
    </row>
    <row r="27" spans="1:12" ht="15.75" thickBot="1" x14ac:dyDescent="0.3">
      <c r="D27" s="4"/>
      <c r="F27" s="4"/>
    </row>
    <row r="28" spans="1:12" x14ac:dyDescent="0.25">
      <c r="B28" s="8"/>
      <c r="D28" s="28">
        <f>SUM(D25:D27)</f>
        <v>5.28</v>
      </c>
      <c r="E28" s="12"/>
      <c r="F28" s="12">
        <f>SUM(F26:F27)</f>
        <v>0</v>
      </c>
      <c r="G28" s="13"/>
      <c r="H28" s="14"/>
      <c r="I28" s="14"/>
      <c r="J28" s="5"/>
      <c r="K28" s="17"/>
      <c r="L28" s="9"/>
    </row>
    <row r="29" spans="1:12" ht="15.75" thickBot="1" x14ac:dyDescent="0.3">
      <c r="B29" s="29" t="s">
        <v>8</v>
      </c>
      <c r="C29" s="20"/>
      <c r="D29" s="30"/>
      <c r="E29" s="30"/>
      <c r="F29" s="31">
        <v>5.19</v>
      </c>
      <c r="G29" s="13"/>
      <c r="H29" s="14"/>
      <c r="I29" s="14"/>
      <c r="J29" s="5"/>
      <c r="K29" s="5"/>
      <c r="L29" s="9"/>
    </row>
    <row r="30" spans="1:12" x14ac:dyDescent="0.25">
      <c r="B30" s="8"/>
      <c r="D30" s="12"/>
      <c r="E30" s="12"/>
      <c r="F30" s="32">
        <v>5.28</v>
      </c>
      <c r="G30" s="13"/>
      <c r="H30" s="14"/>
      <c r="I30" s="14"/>
      <c r="J30" s="15"/>
      <c r="K30" s="5"/>
      <c r="L30" s="9"/>
    </row>
    <row r="31" spans="1:12" x14ac:dyDescent="0.25">
      <c r="B31" s="8"/>
      <c r="D31" s="12"/>
      <c r="E31" s="12"/>
      <c r="F31" s="12"/>
      <c r="G31" s="16"/>
      <c r="H31" s="15"/>
      <c r="I31" s="15"/>
      <c r="J31" s="15"/>
      <c r="K31" s="5"/>
      <c r="L31" s="9"/>
    </row>
    <row r="32" spans="1:12" x14ac:dyDescent="0.25">
      <c r="C32" s="21"/>
      <c r="D32" s="21"/>
      <c r="E32" s="21"/>
      <c r="F32" s="21"/>
      <c r="G32" s="12"/>
      <c r="H32" s="21"/>
      <c r="I32" s="12"/>
      <c r="J32" s="1"/>
    </row>
    <row r="33" spans="1:10" x14ac:dyDescent="0.25">
      <c r="A33" s="18" t="s">
        <v>9</v>
      </c>
      <c r="D33" s="1"/>
      <c r="E33" s="1"/>
      <c r="F33" s="1"/>
      <c r="G33" s="1"/>
      <c r="H33" s="1"/>
      <c r="I33" s="1"/>
      <c r="J33" s="1"/>
    </row>
    <row r="34" spans="1:10" x14ac:dyDescent="0.25">
      <c r="D34" s="1"/>
      <c r="E34" s="1"/>
      <c r="F34" s="1"/>
      <c r="G34" s="1"/>
      <c r="H34" s="1"/>
      <c r="I34" s="1"/>
      <c r="J34" s="1"/>
    </row>
    <row r="35" spans="1:10" x14ac:dyDescent="0.25">
      <c r="B35" t="s">
        <v>4</v>
      </c>
    </row>
    <row r="36" spans="1:10" x14ac:dyDescent="0.25">
      <c r="D36" s="1"/>
      <c r="E36" s="1"/>
    </row>
    <row r="38" spans="1:10" x14ac:dyDescent="0.25">
      <c r="A38" t="s">
        <v>5</v>
      </c>
      <c r="B38" t="s">
        <v>13</v>
      </c>
      <c r="D38" s="1">
        <v>0.13500000000000001</v>
      </c>
      <c r="E38" s="1"/>
    </row>
    <row r="40" spans="1:10" x14ac:dyDescent="0.25">
      <c r="D40" s="12"/>
      <c r="E40" s="12"/>
    </row>
    <row r="41" spans="1:10" x14ac:dyDescent="0.25">
      <c r="A41" t="s">
        <v>6</v>
      </c>
      <c r="B41" s="11" t="s">
        <v>28</v>
      </c>
      <c r="C41" s="11"/>
      <c r="D41" s="12">
        <v>1.4999999999999999E-2</v>
      </c>
      <c r="E41" s="12"/>
    </row>
    <row r="42" spans="1:10" x14ac:dyDescent="0.25">
      <c r="D42" s="1"/>
      <c r="E42" s="1"/>
    </row>
    <row r="43" spans="1:10" x14ac:dyDescent="0.25">
      <c r="A43" t="s">
        <v>30</v>
      </c>
      <c r="D43">
        <v>2.61</v>
      </c>
    </row>
    <row r="44" spans="1:10" x14ac:dyDescent="0.25">
      <c r="A44" t="s">
        <v>18</v>
      </c>
      <c r="D44">
        <v>0.36</v>
      </c>
    </row>
    <row r="45" spans="1:10" x14ac:dyDescent="0.25">
      <c r="A45" t="s">
        <v>19</v>
      </c>
      <c r="D45">
        <v>0.27</v>
      </c>
    </row>
    <row r="46" spans="1:10" ht="15.75" thickBot="1" x14ac:dyDescent="0.3">
      <c r="A46" t="s">
        <v>5</v>
      </c>
      <c r="D46" s="4">
        <v>1.8</v>
      </c>
    </row>
    <row r="47" spans="1:10" x14ac:dyDescent="0.25">
      <c r="D47">
        <f>SUM(D38:D46)</f>
        <v>5.1899999999999995</v>
      </c>
    </row>
  </sheetData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2016-11-02T09:13:08Z</cp:lastPrinted>
  <dcterms:created xsi:type="dcterms:W3CDTF">2016-01-05T08:38:50Z</dcterms:created>
  <dcterms:modified xsi:type="dcterms:W3CDTF">2016-11-02T09:55:43Z</dcterms:modified>
</cp:coreProperties>
</file>