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11-2016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F37" i="1"/>
  <c r="F32" i="1"/>
  <c r="D32" i="1"/>
  <c r="F23" i="1"/>
  <c r="E23" i="1"/>
  <c r="F35" i="1" l="1"/>
  <c r="D35" i="1"/>
</calcChain>
</file>

<file path=xl/sharedStrings.xml><?xml version="1.0" encoding="utf-8"?>
<sst xmlns="http://schemas.openxmlformats.org/spreadsheetml/2006/main" count="60" uniqueCount="39">
  <si>
    <t xml:space="preserve">SARL CPA </t>
  </si>
  <si>
    <t>STOCK INITIAL</t>
  </si>
  <si>
    <t>HL</t>
  </si>
  <si>
    <t>SORTIES</t>
  </si>
  <si>
    <t>DETAIL DU STOCK FINAL</t>
  </si>
  <si>
    <t>GROS FRERE ET SŒUR</t>
  </si>
  <si>
    <t>CLEMENCET</t>
  </si>
  <si>
    <t>SI</t>
  </si>
  <si>
    <t>SF</t>
  </si>
  <si>
    <t>EN CRD</t>
  </si>
  <si>
    <t>AFGROS</t>
  </si>
  <si>
    <t>18 RICH 2013</t>
  </si>
  <si>
    <t xml:space="preserve">FRANCOIS PARENT </t>
  </si>
  <si>
    <t>LATOUR</t>
  </si>
  <si>
    <t>DUBREUIL</t>
  </si>
  <si>
    <t>2 POMMARD EPENOTS 2013</t>
  </si>
  <si>
    <t>AGROS</t>
  </si>
  <si>
    <t>DRM 11-2016</t>
  </si>
  <si>
    <t>FAC 2016-47 A 2016-50-LA FACT 2016-47 CORRESPOND A DES PRESTATIONS</t>
  </si>
  <si>
    <t>REPRENDRE A LA FACTURE 2016-51</t>
  </si>
  <si>
    <t>REPRENDRE AU DAE 2016-64</t>
  </si>
  <si>
    <t>ENTREES</t>
  </si>
  <si>
    <t>LEQUIN</t>
  </si>
  <si>
    <t>BOILLOT</t>
  </si>
  <si>
    <t>2016-55</t>
  </si>
  <si>
    <t>2016-56</t>
  </si>
  <si>
    <t>DAE 2016-57</t>
  </si>
  <si>
    <t>DAE 2016-58</t>
  </si>
  <si>
    <t>2016-59</t>
  </si>
  <si>
    <t>2016-60</t>
  </si>
  <si>
    <t>2016-61</t>
  </si>
  <si>
    <t>2016-62</t>
  </si>
  <si>
    <t>DAE 2016-63</t>
  </si>
  <si>
    <t>FAC 2016-48</t>
  </si>
  <si>
    <t>FAC2016-48</t>
  </si>
  <si>
    <t>FAC 2016-50</t>
  </si>
  <si>
    <t>FAC2016-50</t>
  </si>
  <si>
    <t>FAC 2016-49</t>
  </si>
  <si>
    <t>FAC2016-49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</si>
</sst>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4" fillId="0" borderId="0" xfId="0" applyFont="1"/>
    <xf numFmtId="0" fontId="5" fillId="2" borderId="0" xfId="0" applyFont="1" applyFill="1" applyBorder="1"/>
    <xf numFmtId="0" fontId="3" fillId="2" borderId="0" xfId="0" applyFont="1" applyFill="1" applyBorder="1"/>
    <xf numFmtId="14" fontId="0" fillId="0" borderId="0" xfId="0" applyNumberFormat="1"/>
    <xf numFmtId="0" fontId="7" fillId="0" borderId="0" xfId="0" applyFont="1"/>
    <xf numFmtId="0" fontId="6" fillId="0" borderId="0" xfId="0" applyFont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4" fillId="0" borderId="0" xfId="0" applyFont="1" applyFill="1" applyBorder="1"/>
    <xf numFmtId="0" fontId="4" fillId="0" borderId="0" xfId="0" applyFont="1" applyBorder="1"/>
    <xf numFmtId="14" fontId="0" fillId="0" borderId="0" xfId="0" applyNumberFormat="1" applyBorder="1"/>
    <xf numFmtId="0" fontId="5" fillId="0" borderId="0" xfId="0" applyFont="1"/>
    <xf numFmtId="0" fontId="0" fillId="2" borderId="0" xfId="0" applyFill="1"/>
    <xf numFmtId="14" fontId="0" fillId="0" borderId="0" xfId="0" applyNumberFormat="1" applyFill="1"/>
    <xf numFmtId="0" fontId="0" fillId="3" borderId="0" xfId="0" applyFill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164" fontId="0" fillId="0" borderId="0" xfId="1" applyNumberFormat="1" applyFont="1" applyFill="1" applyBorder="1"/>
    <xf numFmtId="164" fontId="0" fillId="0" borderId="2" xfId="1" applyNumberFormat="1" applyFont="1" applyBorder="1"/>
    <xf numFmtId="165" fontId="0" fillId="0" borderId="0" xfId="0" applyNumberFormat="1" applyFill="1" applyBorder="1"/>
    <xf numFmtId="14" fontId="0" fillId="3" borderId="0" xfId="0" applyNumberFormat="1" applyFill="1"/>
    <xf numFmtId="0" fontId="0" fillId="3" borderId="0" xfId="0" applyFill="1" applyBorder="1"/>
    <xf numFmtId="0" fontId="0" fillId="3" borderId="1" xfId="0" applyFill="1" applyBorder="1"/>
    <xf numFmtId="166" fontId="0" fillId="0" borderId="0" xfId="0" applyNumberFormat="1" applyFill="1" applyBorder="1"/>
    <xf numFmtId="0" fontId="0" fillId="4" borderId="0" xfId="0" applyFill="1"/>
    <xf numFmtId="0" fontId="4" fillId="0" borderId="0" xfId="0" applyFont="1" applyFill="1"/>
    <xf numFmtId="0" fontId="0" fillId="4" borderId="1" xfId="0" applyFill="1" applyBorder="1"/>
    <xf numFmtId="0" fontId="0" fillId="0" borderId="1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5"/>
  <sheetViews>
    <sheetView tabSelected="1" topLeftCell="A37" workbookViewId="0">
      <selection activeCell="H44" sqref="H44"/>
    </sheetView>
  </sheetViews>
  <sheetFormatPr baseColWidth="10" defaultRowHeight="15" x14ac:dyDescent="0.25"/>
  <cols>
    <col min="1" max="1" width="28.5703125" customWidth="1"/>
    <col min="3" max="3" width="23.8554687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17</v>
      </c>
      <c r="G5" s="1"/>
      <c r="H5" s="1"/>
      <c r="I5" s="1"/>
      <c r="J5" s="1"/>
      <c r="K5" s="1"/>
    </row>
    <row r="6" spans="2:12" x14ac:dyDescent="0.25">
      <c r="G6" s="2" t="s">
        <v>18</v>
      </c>
      <c r="H6" s="2"/>
      <c r="I6" s="2"/>
      <c r="J6" s="2"/>
      <c r="K6" s="2"/>
    </row>
    <row r="7" spans="2:12" x14ac:dyDescent="0.25">
      <c r="B7" t="s">
        <v>1</v>
      </c>
      <c r="G7" s="6" t="s">
        <v>19</v>
      </c>
      <c r="H7" s="6"/>
      <c r="I7" s="6"/>
      <c r="J7" s="6"/>
      <c r="K7" s="6"/>
    </row>
    <row r="8" spans="2:12" x14ac:dyDescent="0.25">
      <c r="G8" s="5" t="s">
        <v>20</v>
      </c>
      <c r="H8" s="5"/>
      <c r="I8" s="5"/>
      <c r="J8" s="5"/>
      <c r="K8" s="5"/>
    </row>
    <row r="9" spans="2:12" x14ac:dyDescent="0.25">
      <c r="E9" t="s">
        <v>2</v>
      </c>
      <c r="F9" t="s">
        <v>3</v>
      </c>
      <c r="I9" s="9"/>
    </row>
    <row r="10" spans="2:12" x14ac:dyDescent="0.25">
      <c r="I10" s="16"/>
    </row>
    <row r="11" spans="2:12" x14ac:dyDescent="0.25">
      <c r="I11" s="16"/>
    </row>
    <row r="12" spans="2:12" x14ac:dyDescent="0.25">
      <c r="I12" s="16"/>
    </row>
    <row r="13" spans="2:12" x14ac:dyDescent="0.25">
      <c r="B13" t="s">
        <v>5</v>
      </c>
      <c r="C13" t="s">
        <v>11</v>
      </c>
      <c r="E13" s="1">
        <v>0.13500000000000001</v>
      </c>
      <c r="F13" s="1"/>
      <c r="I13" s="16"/>
    </row>
    <row r="14" spans="2:12" x14ac:dyDescent="0.25">
      <c r="G14" s="1"/>
      <c r="H14" s="1"/>
      <c r="I14" s="9"/>
    </row>
    <row r="15" spans="2:12" x14ac:dyDescent="0.25">
      <c r="E15" s="11"/>
      <c r="F15" s="11"/>
      <c r="G15" s="1"/>
      <c r="H15" s="1"/>
      <c r="I15" s="9"/>
    </row>
    <row r="16" spans="2:12" x14ac:dyDescent="0.25">
      <c r="B16" s="10" t="s">
        <v>6</v>
      </c>
      <c r="C16" s="10" t="s">
        <v>15</v>
      </c>
      <c r="D16" s="10"/>
      <c r="E16" s="11">
        <v>1.4999999999999999E-2</v>
      </c>
      <c r="F16" s="11"/>
      <c r="G16" s="1"/>
      <c r="H16" s="1"/>
      <c r="L16" s="4"/>
    </row>
    <row r="17" spans="1:12" x14ac:dyDescent="0.25">
      <c r="E17" s="1"/>
      <c r="F17" s="1"/>
      <c r="G17" s="11"/>
      <c r="H17" s="1"/>
      <c r="L17" s="4"/>
    </row>
    <row r="18" spans="1:12" x14ac:dyDescent="0.25">
      <c r="B18" t="s">
        <v>16</v>
      </c>
      <c r="E18">
        <v>2.61</v>
      </c>
      <c r="F18">
        <v>0.18</v>
      </c>
      <c r="G18" s="11" t="s">
        <v>26</v>
      </c>
      <c r="H18" s="1" t="s">
        <v>33</v>
      </c>
      <c r="L18" s="4"/>
    </row>
    <row r="19" spans="1:12" x14ac:dyDescent="0.25">
      <c r="F19">
        <v>2.4300000000000002</v>
      </c>
      <c r="G19" s="11" t="s">
        <v>27</v>
      </c>
      <c r="H19" s="1" t="s">
        <v>37</v>
      </c>
      <c r="L19" s="4"/>
    </row>
    <row r="20" spans="1:12" x14ac:dyDescent="0.25">
      <c r="B20" t="s">
        <v>13</v>
      </c>
      <c r="E20">
        <v>0.36</v>
      </c>
      <c r="F20">
        <v>0.36</v>
      </c>
      <c r="G20" s="1" t="s">
        <v>26</v>
      </c>
      <c r="H20" s="1" t="s">
        <v>33</v>
      </c>
      <c r="I20" s="10"/>
      <c r="J20" s="10"/>
      <c r="K20" s="10"/>
      <c r="L20" s="33"/>
    </row>
    <row r="21" spans="1:12" x14ac:dyDescent="0.25">
      <c r="B21" t="s">
        <v>14</v>
      </c>
      <c r="E21">
        <v>0.27</v>
      </c>
      <c r="F21">
        <v>0.27</v>
      </c>
      <c r="G21" s="1" t="s">
        <v>26</v>
      </c>
      <c r="H21" t="s">
        <v>34</v>
      </c>
      <c r="I21" s="10"/>
      <c r="J21" s="10"/>
      <c r="K21" s="10"/>
      <c r="L21" s="10"/>
    </row>
    <row r="22" spans="1:12" ht="15.75" thickBot="1" x14ac:dyDescent="0.3">
      <c r="B22" t="s">
        <v>5</v>
      </c>
      <c r="E22" s="3">
        <v>1.8</v>
      </c>
      <c r="F22" s="3">
        <v>1.8</v>
      </c>
      <c r="G22" s="11" t="s">
        <v>27</v>
      </c>
      <c r="H22" t="s">
        <v>38</v>
      </c>
      <c r="I22" s="10"/>
      <c r="J22" s="10"/>
      <c r="K22" s="10"/>
      <c r="L22" s="10"/>
    </row>
    <row r="23" spans="1:12" x14ac:dyDescent="0.25">
      <c r="E23">
        <f>SUM(E13:E22)</f>
        <v>5.1899999999999995</v>
      </c>
      <c r="F23" s="32">
        <f>SUM(F17:F22)</f>
        <v>5.04</v>
      </c>
      <c r="G23" s="11"/>
      <c r="I23" s="10"/>
      <c r="J23" s="10"/>
      <c r="K23" s="10"/>
      <c r="L23" s="10"/>
    </row>
    <row r="24" spans="1:12" x14ac:dyDescent="0.25">
      <c r="F24" s="32"/>
      <c r="I24" s="10"/>
      <c r="J24" s="10"/>
      <c r="K24" s="10"/>
      <c r="L24" s="10"/>
    </row>
    <row r="25" spans="1:12" x14ac:dyDescent="0.25">
      <c r="D25" t="s">
        <v>21</v>
      </c>
      <c r="F25" s="32" t="s">
        <v>3</v>
      </c>
    </row>
    <row r="26" spans="1:12" x14ac:dyDescent="0.25">
      <c r="B26" s="7">
        <v>42676</v>
      </c>
      <c r="C26" t="s">
        <v>22</v>
      </c>
      <c r="D26" s="23">
        <v>0.45</v>
      </c>
      <c r="E26" t="s">
        <v>24</v>
      </c>
      <c r="F26" s="32">
        <v>0.45</v>
      </c>
      <c r="G26" t="s">
        <v>26</v>
      </c>
      <c r="H26" t="s">
        <v>34</v>
      </c>
    </row>
    <row r="27" spans="1:12" x14ac:dyDescent="0.25">
      <c r="B27" s="7">
        <v>42678</v>
      </c>
      <c r="C27" t="s">
        <v>23</v>
      </c>
      <c r="D27" s="22">
        <v>0.54</v>
      </c>
      <c r="E27" t="s">
        <v>25</v>
      </c>
      <c r="F27" s="32">
        <v>0.54</v>
      </c>
      <c r="G27" t="s">
        <v>26</v>
      </c>
      <c r="H27" t="s">
        <v>34</v>
      </c>
    </row>
    <row r="28" spans="1:12" x14ac:dyDescent="0.25">
      <c r="B28" s="7">
        <v>42692</v>
      </c>
      <c r="C28" t="s">
        <v>13</v>
      </c>
      <c r="D28" s="22">
        <v>0.18</v>
      </c>
      <c r="E28" t="s">
        <v>28</v>
      </c>
      <c r="F28" s="32">
        <v>0.18</v>
      </c>
      <c r="G28" t="s">
        <v>32</v>
      </c>
      <c r="H28" t="s">
        <v>35</v>
      </c>
    </row>
    <row r="29" spans="1:12" x14ac:dyDescent="0.25">
      <c r="B29" s="7">
        <v>42692</v>
      </c>
      <c r="C29" t="s">
        <v>6</v>
      </c>
      <c r="D29" s="22">
        <v>0.18</v>
      </c>
      <c r="E29" t="s">
        <v>29</v>
      </c>
      <c r="F29" s="32">
        <v>0.18</v>
      </c>
      <c r="G29" t="s">
        <v>32</v>
      </c>
      <c r="H29" t="s">
        <v>36</v>
      </c>
    </row>
    <row r="30" spans="1:12" x14ac:dyDescent="0.25">
      <c r="B30" s="21">
        <v>42692</v>
      </c>
      <c r="C30" t="s">
        <v>10</v>
      </c>
      <c r="D30" s="22">
        <v>0.27</v>
      </c>
      <c r="E30" t="s">
        <v>30</v>
      </c>
      <c r="F30" s="32">
        <v>0.27</v>
      </c>
      <c r="G30" t="s">
        <v>32</v>
      </c>
      <c r="H30" t="s">
        <v>36</v>
      </c>
    </row>
    <row r="31" spans="1:12" ht="15.75" thickBot="1" x14ac:dyDescent="0.3">
      <c r="A31" s="10"/>
      <c r="B31" s="18">
        <v>42692</v>
      </c>
      <c r="C31" t="s">
        <v>12</v>
      </c>
      <c r="D31" s="24">
        <v>1.8</v>
      </c>
      <c r="E31" t="s">
        <v>31</v>
      </c>
      <c r="F31" s="34">
        <v>1.8</v>
      </c>
      <c r="G31" t="s">
        <v>32</v>
      </c>
      <c r="H31" t="s">
        <v>36</v>
      </c>
    </row>
    <row r="32" spans="1:12" x14ac:dyDescent="0.25">
      <c r="A32" s="10"/>
      <c r="B32" s="10"/>
      <c r="D32" s="26">
        <f>SUM(D26:D31)</f>
        <v>3.42</v>
      </c>
      <c r="F32" s="32">
        <f>SUM(F23:F31)</f>
        <v>8.4600000000000009</v>
      </c>
    </row>
    <row r="33" spans="1:12" x14ac:dyDescent="0.25">
      <c r="B33" t="s">
        <v>7</v>
      </c>
      <c r="C33" s="1"/>
      <c r="D33" s="25">
        <v>5.19</v>
      </c>
      <c r="E33" s="1"/>
      <c r="F33" s="1"/>
      <c r="G33" s="1"/>
    </row>
    <row r="34" spans="1:12" ht="15.75" thickBot="1" x14ac:dyDescent="0.3">
      <c r="D34" s="3"/>
      <c r="F34" s="3"/>
    </row>
    <row r="35" spans="1:12" x14ac:dyDescent="0.25">
      <c r="B35" s="7"/>
      <c r="D35" s="27">
        <f>SUM(D32:D34)</f>
        <v>8.61</v>
      </c>
      <c r="E35" s="11"/>
      <c r="F35" s="11">
        <f>SUM(F33:F34)</f>
        <v>0</v>
      </c>
      <c r="G35" s="12"/>
      <c r="H35" s="13"/>
      <c r="I35" s="13"/>
      <c r="J35" s="4"/>
      <c r="K35" s="16"/>
      <c r="L35" s="8"/>
    </row>
    <row r="36" spans="1:12" ht="15.75" thickBot="1" x14ac:dyDescent="0.3">
      <c r="B36" s="28" t="s">
        <v>8</v>
      </c>
      <c r="C36" s="19"/>
      <c r="D36" s="29"/>
      <c r="E36" s="29"/>
      <c r="F36" s="30">
        <v>0.15</v>
      </c>
      <c r="G36" s="12"/>
      <c r="H36" s="13"/>
      <c r="I36" s="13"/>
      <c r="J36" s="4"/>
      <c r="K36" s="4"/>
      <c r="L36" s="8"/>
    </row>
    <row r="37" spans="1:12" x14ac:dyDescent="0.25">
      <c r="B37" s="7"/>
      <c r="D37" s="11"/>
      <c r="E37" s="11"/>
      <c r="F37" s="31">
        <f>SUM(F36)</f>
        <v>0.15</v>
      </c>
      <c r="G37" s="12"/>
      <c r="H37" s="13"/>
      <c r="I37" s="13"/>
      <c r="J37" s="14"/>
      <c r="K37" s="4"/>
      <c r="L37" s="8"/>
    </row>
    <row r="38" spans="1:12" x14ac:dyDescent="0.25">
      <c r="B38" s="7"/>
      <c r="D38" s="11"/>
      <c r="E38" s="11"/>
      <c r="F38" s="11"/>
      <c r="G38" s="15"/>
      <c r="H38" s="14"/>
      <c r="I38" s="14"/>
      <c r="J38" s="14"/>
      <c r="K38" s="4"/>
      <c r="L38" s="8"/>
    </row>
    <row r="39" spans="1:12" x14ac:dyDescent="0.25">
      <c r="C39" s="20"/>
      <c r="D39" s="20"/>
      <c r="E39" s="20"/>
      <c r="F39" s="20"/>
      <c r="G39" s="11"/>
      <c r="H39" s="20"/>
      <c r="I39" s="11"/>
      <c r="J39" s="1"/>
    </row>
    <row r="40" spans="1:12" x14ac:dyDescent="0.25">
      <c r="A40" s="17" t="s">
        <v>9</v>
      </c>
      <c r="D40" s="1"/>
      <c r="E40" s="1"/>
      <c r="F40" s="1"/>
      <c r="G40" s="1"/>
      <c r="H40" s="1"/>
      <c r="I40" s="1"/>
      <c r="J40" s="1"/>
    </row>
    <row r="41" spans="1:12" x14ac:dyDescent="0.25">
      <c r="D41" s="11"/>
      <c r="E41" s="1"/>
      <c r="F41" s="1"/>
      <c r="G41" s="1"/>
      <c r="H41" s="1"/>
      <c r="I41" s="1"/>
      <c r="J41" s="1"/>
    </row>
    <row r="42" spans="1:12" x14ac:dyDescent="0.25">
      <c r="B42" t="s">
        <v>4</v>
      </c>
      <c r="D42" s="10"/>
    </row>
    <row r="43" spans="1:12" x14ac:dyDescent="0.25">
      <c r="D43" s="11"/>
      <c r="E43" s="1"/>
    </row>
    <row r="44" spans="1:12" x14ac:dyDescent="0.25">
      <c r="D44" s="10"/>
    </row>
    <row r="45" spans="1:12" x14ac:dyDescent="0.25">
      <c r="A45" t="s">
        <v>5</v>
      </c>
      <c r="B45" t="s">
        <v>11</v>
      </c>
      <c r="D45" s="11">
        <v>0.13500000000000001</v>
      </c>
      <c r="E45" s="1"/>
    </row>
    <row r="46" spans="1:12" x14ac:dyDescent="0.25">
      <c r="D46" s="10"/>
    </row>
    <row r="47" spans="1:12" x14ac:dyDescent="0.25">
      <c r="D47" s="11"/>
      <c r="E47" s="11"/>
    </row>
    <row r="48" spans="1:12" x14ac:dyDescent="0.25">
      <c r="A48" t="s">
        <v>6</v>
      </c>
      <c r="B48" s="10" t="s">
        <v>15</v>
      </c>
      <c r="C48" s="10"/>
      <c r="D48" s="11">
        <v>1.4999999999999999E-2</v>
      </c>
      <c r="E48" s="11"/>
    </row>
    <row r="49" spans="4:5" ht="15.75" thickBot="1" x14ac:dyDescent="0.3">
      <c r="D49" s="35"/>
      <c r="E49" s="1"/>
    </row>
    <row r="50" spans="4:5" x14ac:dyDescent="0.25">
      <c r="D50" s="10">
        <f>SUM(D44:D49)</f>
        <v>0.15000000000000002</v>
      </c>
    </row>
    <row r="51" spans="4:5" x14ac:dyDescent="0.25">
      <c r="D51" s="10"/>
    </row>
    <row r="52" spans="4:5" x14ac:dyDescent="0.25">
      <c r="D52" s="10"/>
    </row>
    <row r="53" spans="4:5" x14ac:dyDescent="0.25">
      <c r="D53" s="11"/>
    </row>
    <row r="54" spans="4:5" x14ac:dyDescent="0.25">
      <c r="D54" s="10"/>
    </row>
    <row r="55" spans="4:5" x14ac:dyDescent="0.25">
      <c r="D55" s="10"/>
    </row>
  </sheetData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2016-11-28T09:16:15Z</cp:lastPrinted>
  <dcterms:created xsi:type="dcterms:W3CDTF">2016-01-05T08:38:50Z</dcterms:created>
  <dcterms:modified xsi:type="dcterms:W3CDTF">2016-11-28T09:18:20Z</dcterms:modified>
</cp:coreProperties>
</file>