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4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3" i="1"/>
  <c r="E30" i="1"/>
  <c r="F20" i="1" l="1"/>
  <c r="F33" i="1" l="1"/>
  <c r="D45" i="1"/>
</calcChain>
</file>

<file path=xl/sharedStrings.xml><?xml version="1.0" encoding="utf-8"?>
<sst xmlns="http://schemas.openxmlformats.org/spreadsheetml/2006/main" count="38" uniqueCount="29">
  <si>
    <t xml:space="preserve">SARL CPA 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</si>
  <si>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</si>
  <si>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</si>
  <si>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</si>
  <si>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</si>
  <si>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</si>
  <si>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</si>
  <si>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</si>
  <si>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18 RICH 2013</t>
  </si>
  <si>
    <t>2 POMMARD EPENOTS 2013</t>
  </si>
  <si>
    <t>ENTREES</t>
  </si>
  <si>
    <t>DRM 4-2017</t>
  </si>
  <si>
    <t xml:space="preserve">FROS FRERE ET SŒUR </t>
  </si>
  <si>
    <t>2017-13</t>
  </si>
  <si>
    <t>AFGROS</t>
  </si>
  <si>
    <t>2017-14</t>
  </si>
  <si>
    <t>FRANCOIS PARENT</t>
  </si>
  <si>
    <t>2017-15</t>
  </si>
  <si>
    <t>LEQUIN</t>
  </si>
  <si>
    <t>Mexique IMPORTADORA</t>
  </si>
  <si>
    <t>2017-16</t>
  </si>
  <si>
    <t>2017-17</t>
  </si>
  <si>
    <t>LATOUR SOUS CRD</t>
  </si>
  <si>
    <t>CRD</t>
  </si>
  <si>
    <t>vins sous DRM 2017-13</t>
  </si>
  <si>
    <t>REPRENDRE AU DAE 2017-18</t>
  </si>
  <si>
    <t>FAC 2017-7 A 2017-11 COMM</t>
  </si>
  <si>
    <t>REPRENDRE A LA FACT 2017-13</t>
  </si>
  <si>
    <t>FAC 2017-12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</si>
</sst>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3" fillId="0" borderId="0" xfId="0" applyFont="1"/>
    <xf numFmtId="14" fontId="0" fillId="0" borderId="0" xfId="0" applyNumberFormat="1"/>
    <xf numFmtId="0" fontId="5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/>
    <xf numFmtId="0" fontId="3" fillId="0" borderId="0" xfId="0" applyFont="1" applyBorder="1"/>
    <xf numFmtId="14" fontId="0" fillId="0" borderId="0" xfId="0" applyNumberFormat="1" applyBorder="1"/>
    <xf numFmtId="0" fontId="4" fillId="0" borderId="0" xfId="0" applyFont="1"/>
    <xf numFmtId="14" fontId="0" fillId="0" borderId="0" xfId="0" applyNumberFormat="1" applyFill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3" fillId="0" borderId="0" xfId="0" applyFont="1" applyFill="1"/>
    <xf numFmtId="0" fontId="0" fillId="0" borderId="1" xfId="0" applyFill="1" applyBorder="1"/>
    <xf numFmtId="43" fontId="0" fillId="0" borderId="0" xfId="1" applyFont="1" applyBorder="1"/>
    <xf numFmtId="0" fontId="0" fillId="2" borderId="0" xfId="0" applyFill="1"/>
    <xf numFmtId="0" fontId="3" fillId="3" borderId="0" xfId="0" applyFont="1" applyFill="1" applyBorder="1"/>
    <xf numFmtId="0" fontId="4" fillId="3" borderId="0" xfId="0" applyFont="1" applyFill="1" applyBorder="1"/>
    <xf numFmtId="164" fontId="0" fillId="0" borderId="0" xfId="1" applyNumberFormat="1" applyFont="1" applyBorder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4"/>
  <sheetViews>
    <sheetView tabSelected="1" topLeftCell="A19" workbookViewId="0">
      <selection activeCell="J28" sqref="J28"/>
    </sheetView>
  </sheetViews>
  <sheetFormatPr baseColWidth="10" defaultRowHeight="15" x14ac:dyDescent="0.25"/>
  <cols>
    <col min="1" max="1" width="28.5703125" customWidth="1"/>
    <col min="3" max="3" width="23.85546875" customWidth="1"/>
    <col min="5" max="5" width="15.4257812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11</v>
      </c>
      <c r="G5" s="1"/>
      <c r="H5" s="1"/>
      <c r="I5" s="1"/>
      <c r="J5" s="1"/>
      <c r="K5" s="1"/>
    </row>
    <row r="6" spans="2:12" x14ac:dyDescent="0.25">
      <c r="G6" s="2"/>
      <c r="H6" s="2"/>
      <c r="I6" s="2"/>
      <c r="J6" s="2"/>
      <c r="K6" s="2"/>
    </row>
    <row r="7" spans="2:12" x14ac:dyDescent="0.25">
      <c r="G7" s="25" t="s">
        <v>26</v>
      </c>
      <c r="H7" s="25"/>
      <c r="I7" s="25"/>
      <c r="J7" s="25"/>
      <c r="K7" s="25"/>
    </row>
    <row r="8" spans="2:12" x14ac:dyDescent="0.25">
      <c r="G8" s="25" t="s">
        <v>27</v>
      </c>
      <c r="H8" s="25"/>
      <c r="I8" s="25"/>
      <c r="J8" s="26"/>
      <c r="K8" s="26"/>
      <c r="L8" s="7"/>
    </row>
    <row r="9" spans="2:12" x14ac:dyDescent="0.25">
      <c r="G9" s="25" t="s">
        <v>25</v>
      </c>
      <c r="H9" s="25"/>
      <c r="I9" s="25"/>
      <c r="J9" s="26"/>
      <c r="K9" s="26"/>
    </row>
    <row r="10" spans="2:12" x14ac:dyDescent="0.25">
      <c r="E10" s="7" t="s">
        <v>10</v>
      </c>
      <c r="F10" t="s">
        <v>1</v>
      </c>
      <c r="G10" s="1"/>
      <c r="H10" s="1"/>
      <c r="L10" s="4"/>
    </row>
    <row r="11" spans="2:12" x14ac:dyDescent="0.25">
      <c r="C11" s="24" t="s">
        <v>7</v>
      </c>
      <c r="F11" s="1"/>
      <c r="G11" s="1"/>
      <c r="H11" s="1"/>
      <c r="L11" s="4"/>
    </row>
    <row r="12" spans="2:12" x14ac:dyDescent="0.25">
      <c r="F12" s="8"/>
      <c r="G12" s="1"/>
      <c r="H12" s="1"/>
      <c r="L12" s="4"/>
    </row>
    <row r="13" spans="2:12" x14ac:dyDescent="0.25">
      <c r="D13" t="s">
        <v>2</v>
      </c>
      <c r="F13" s="7"/>
      <c r="H13" s="1"/>
      <c r="L13" s="4"/>
    </row>
    <row r="14" spans="2:12" x14ac:dyDescent="0.25">
      <c r="F14" s="8"/>
      <c r="G14" s="1"/>
      <c r="H14" s="1"/>
      <c r="I14" s="7"/>
      <c r="J14" s="7"/>
      <c r="K14" s="7"/>
      <c r="L14" s="21"/>
    </row>
    <row r="15" spans="2:12" x14ac:dyDescent="0.25">
      <c r="F15" s="7"/>
      <c r="I15" s="7"/>
      <c r="J15" s="7"/>
      <c r="K15" s="7"/>
      <c r="L15" s="7"/>
    </row>
    <row r="16" spans="2:12" x14ac:dyDescent="0.25">
      <c r="C16" t="s">
        <v>3</v>
      </c>
      <c r="D16" t="s">
        <v>8</v>
      </c>
      <c r="F16" s="8">
        <v>0.13500000000000001</v>
      </c>
      <c r="G16" s="1"/>
      <c r="I16" s="7"/>
      <c r="J16" s="7"/>
      <c r="K16" s="7"/>
      <c r="L16" s="7"/>
    </row>
    <row r="17" spans="1:12" x14ac:dyDescent="0.25">
      <c r="F17" s="7"/>
      <c r="I17" s="7"/>
      <c r="J17" s="7"/>
      <c r="K17" s="7"/>
      <c r="L17" s="7"/>
    </row>
    <row r="18" spans="1:12" x14ac:dyDescent="0.25">
      <c r="F18" s="8"/>
      <c r="G18" s="8"/>
      <c r="I18" s="7"/>
      <c r="J18" s="7"/>
      <c r="K18" s="7"/>
      <c r="L18" s="7"/>
    </row>
    <row r="19" spans="1:12" ht="15.75" thickBot="1" x14ac:dyDescent="0.3">
      <c r="C19" t="s">
        <v>4</v>
      </c>
      <c r="D19" s="7" t="s">
        <v>9</v>
      </c>
      <c r="E19" s="7"/>
      <c r="F19" s="22">
        <v>1.4999999999999999E-2</v>
      </c>
      <c r="G19" s="8"/>
      <c r="I19" s="7"/>
      <c r="J19" s="7"/>
      <c r="K19" s="7"/>
      <c r="L19" s="7"/>
    </row>
    <row r="20" spans="1:12" x14ac:dyDescent="0.25">
      <c r="D20" s="7"/>
      <c r="E20" s="7"/>
      <c r="F20" s="8">
        <f>SUM(F15:F19)</f>
        <v>0.15000000000000002</v>
      </c>
      <c r="G20" s="8"/>
      <c r="I20" s="7"/>
      <c r="J20" s="7"/>
      <c r="K20" s="7"/>
      <c r="L20" s="7"/>
    </row>
    <row r="21" spans="1:12" x14ac:dyDescent="0.25">
      <c r="D21" s="7"/>
      <c r="E21" s="7"/>
      <c r="F21" s="8"/>
      <c r="G21" s="8"/>
      <c r="I21" s="7"/>
      <c r="J21" s="7"/>
      <c r="K21" s="7"/>
      <c r="L21" s="7"/>
    </row>
    <row r="22" spans="1:12" x14ac:dyDescent="0.25">
      <c r="E22" s="7" t="s">
        <v>10</v>
      </c>
      <c r="F22" t="s">
        <v>1</v>
      </c>
    </row>
    <row r="23" spans="1:12" x14ac:dyDescent="0.25">
      <c r="B23" s="5"/>
      <c r="D23" s="17"/>
      <c r="F23" s="7"/>
      <c r="H23" s="5"/>
    </row>
    <row r="24" spans="1:12" x14ac:dyDescent="0.25">
      <c r="B24" s="16"/>
      <c r="C24" t="s">
        <v>12</v>
      </c>
      <c r="D24" s="17"/>
      <c r="E24">
        <v>6.4349999999999996</v>
      </c>
      <c r="F24" s="7"/>
      <c r="G24" t="s">
        <v>13</v>
      </c>
    </row>
    <row r="25" spans="1:12" x14ac:dyDescent="0.25">
      <c r="B25" s="16"/>
      <c r="C25" t="s">
        <v>14</v>
      </c>
      <c r="D25" s="17"/>
      <c r="E25">
        <v>0.54</v>
      </c>
      <c r="F25" s="7"/>
      <c r="G25" t="s">
        <v>15</v>
      </c>
    </row>
    <row r="26" spans="1:12" x14ac:dyDescent="0.25">
      <c r="A26" s="7"/>
      <c r="B26" s="14"/>
      <c r="C26" t="s">
        <v>16</v>
      </c>
      <c r="D26" s="23"/>
      <c r="E26">
        <v>0.27</v>
      </c>
      <c r="F26" s="8"/>
      <c r="G26" t="s">
        <v>17</v>
      </c>
    </row>
    <row r="27" spans="1:12" x14ac:dyDescent="0.25">
      <c r="A27" s="7"/>
      <c r="B27" s="14"/>
      <c r="C27" t="s">
        <v>18</v>
      </c>
      <c r="D27" s="23"/>
      <c r="E27">
        <v>0.36</v>
      </c>
      <c r="F27" s="8"/>
      <c r="G27" t="s">
        <v>20</v>
      </c>
    </row>
    <row r="28" spans="1:12" x14ac:dyDescent="0.25">
      <c r="A28" s="7"/>
      <c r="B28" s="14"/>
      <c r="C28" s="24" t="s">
        <v>22</v>
      </c>
      <c r="D28" s="23"/>
      <c r="E28" s="24">
        <v>0.27</v>
      </c>
      <c r="F28" s="8"/>
      <c r="G28" s="24" t="s">
        <v>23</v>
      </c>
    </row>
    <row r="29" spans="1:12" ht="15.75" thickBot="1" x14ac:dyDescent="0.3">
      <c r="A29" s="7"/>
      <c r="B29" s="14"/>
      <c r="C29" t="s">
        <v>19</v>
      </c>
      <c r="D29" s="28"/>
      <c r="E29" s="3"/>
      <c r="F29" s="22">
        <v>1.44</v>
      </c>
      <c r="G29" t="s">
        <v>21</v>
      </c>
      <c r="H29" t="s">
        <v>28</v>
      </c>
    </row>
    <row r="30" spans="1:12" x14ac:dyDescent="0.25">
      <c r="A30" s="7"/>
      <c r="B30" s="7"/>
      <c r="D30" s="27"/>
      <c r="E30">
        <f>SUM(E23:E29)</f>
        <v>7.875</v>
      </c>
      <c r="F30" s="7">
        <f>SUM(F29)</f>
        <v>1.44</v>
      </c>
    </row>
    <row r="31" spans="1:12" x14ac:dyDescent="0.25">
      <c r="B31" t="s">
        <v>5</v>
      </c>
      <c r="C31" s="1"/>
      <c r="D31" s="18"/>
      <c r="E31" s="1">
        <v>0.15</v>
      </c>
      <c r="F31" s="8"/>
      <c r="G31" s="1"/>
    </row>
    <row r="32" spans="1:12" ht="15.75" thickBot="1" x14ac:dyDescent="0.3">
      <c r="B32" t="s">
        <v>6</v>
      </c>
      <c r="D32" s="1"/>
      <c r="E32" s="3"/>
      <c r="F32" s="3">
        <v>6.585</v>
      </c>
    </row>
    <row r="33" spans="1:12" x14ac:dyDescent="0.25">
      <c r="B33" s="5"/>
      <c r="D33" s="19"/>
      <c r="E33" s="8">
        <f>SUM(E30:E32)</f>
        <v>8.0250000000000004</v>
      </c>
      <c r="F33" s="8">
        <f>SUM(F30:F32)</f>
        <v>8.0250000000000004</v>
      </c>
      <c r="G33" s="9"/>
      <c r="H33" s="10"/>
      <c r="I33" s="10"/>
      <c r="J33" s="4"/>
      <c r="K33" s="13"/>
      <c r="L33" s="6"/>
    </row>
    <row r="34" spans="1:12" x14ac:dyDescent="0.25">
      <c r="B34" s="5"/>
      <c r="D34" s="8"/>
      <c r="E34" s="8"/>
      <c r="F34" s="20"/>
      <c r="G34" s="9"/>
      <c r="H34" s="10"/>
      <c r="I34" s="10"/>
      <c r="J34" s="11"/>
      <c r="K34" s="4"/>
      <c r="L34" s="6"/>
    </row>
    <row r="35" spans="1:12" x14ac:dyDescent="0.25">
      <c r="B35" s="5"/>
      <c r="D35" s="8"/>
      <c r="E35" s="8"/>
      <c r="F35" s="8"/>
      <c r="G35" s="12"/>
      <c r="H35" s="11"/>
      <c r="I35" s="11"/>
      <c r="J35" s="11"/>
      <c r="K35" s="4"/>
      <c r="L35" s="6"/>
    </row>
    <row r="36" spans="1:12" x14ac:dyDescent="0.25">
      <c r="C36" s="15"/>
      <c r="D36" s="15"/>
      <c r="E36" s="15"/>
      <c r="F36" s="15"/>
      <c r="G36" s="8"/>
      <c r="H36" s="15"/>
      <c r="I36" s="8"/>
      <c r="J36" s="1"/>
    </row>
    <row r="37" spans="1:12" x14ac:dyDescent="0.25">
      <c r="A37" s="24" t="s">
        <v>7</v>
      </c>
      <c r="D37" s="1"/>
      <c r="E37" s="1"/>
      <c r="F37" s="1"/>
      <c r="G37" s="1"/>
      <c r="H37" s="1"/>
      <c r="I37" s="1"/>
      <c r="J37" s="1"/>
    </row>
    <row r="38" spans="1:12" x14ac:dyDescent="0.25">
      <c r="D38" s="8"/>
      <c r="E38" s="1"/>
      <c r="F38" s="1"/>
      <c r="G38" s="1"/>
      <c r="H38" s="1"/>
      <c r="I38" s="1"/>
      <c r="J38" s="1"/>
    </row>
    <row r="39" spans="1:12" x14ac:dyDescent="0.25">
      <c r="B39" t="s">
        <v>2</v>
      </c>
      <c r="D39" s="7"/>
    </row>
    <row r="40" spans="1:12" x14ac:dyDescent="0.25">
      <c r="D40" s="8"/>
      <c r="E40" s="1"/>
    </row>
    <row r="41" spans="1:12" x14ac:dyDescent="0.25">
      <c r="D41" s="7"/>
    </row>
    <row r="42" spans="1:12" x14ac:dyDescent="0.25">
      <c r="A42" t="s">
        <v>3</v>
      </c>
      <c r="B42" t="s">
        <v>8</v>
      </c>
      <c r="D42" s="8">
        <v>0.13500000000000001</v>
      </c>
      <c r="E42" s="1"/>
    </row>
    <row r="43" spans="1:12" x14ac:dyDescent="0.25">
      <c r="A43" t="s">
        <v>3</v>
      </c>
      <c r="B43" t="s">
        <v>24</v>
      </c>
      <c r="D43" s="7">
        <v>6.4349999999999996</v>
      </c>
    </row>
    <row r="44" spans="1:12" ht="15.75" thickBot="1" x14ac:dyDescent="0.3">
      <c r="A44" t="s">
        <v>4</v>
      </c>
      <c r="B44" s="7" t="s">
        <v>9</v>
      </c>
      <c r="C44" s="7"/>
      <c r="D44" s="22">
        <v>1.4999999999999999E-2</v>
      </c>
      <c r="E44" s="8"/>
    </row>
    <row r="45" spans="1:12" x14ac:dyDescent="0.25">
      <c r="B45" s="7"/>
      <c r="C45" s="7"/>
      <c r="D45" s="8">
        <f>SUM(D41:D44)</f>
        <v>6.5849999999999991</v>
      </c>
      <c r="E45" s="8"/>
    </row>
    <row r="46" spans="1:12" x14ac:dyDescent="0.25">
      <c r="B46" s="7"/>
      <c r="C46" s="7"/>
      <c r="D46" s="8"/>
      <c r="E46" s="8"/>
    </row>
    <row r="47" spans="1:12" x14ac:dyDescent="0.25">
      <c r="B47" s="7"/>
      <c r="C47" s="7"/>
      <c r="D47" s="8"/>
      <c r="E47" s="8"/>
    </row>
    <row r="48" spans="1:12" x14ac:dyDescent="0.25">
      <c r="D48" s="8"/>
      <c r="E48" s="1"/>
    </row>
    <row r="49" spans="4:4" x14ac:dyDescent="0.25">
      <c r="D49" s="7"/>
    </row>
    <row r="50" spans="4:4" x14ac:dyDescent="0.25">
      <c r="D50" s="7"/>
    </row>
    <row r="51" spans="4:4" x14ac:dyDescent="0.25">
      <c r="D51" s="7"/>
    </row>
    <row r="52" spans="4:4" x14ac:dyDescent="0.25">
      <c r="D52" s="8"/>
    </row>
    <row r="53" spans="4:4" x14ac:dyDescent="0.25">
      <c r="D53" s="7"/>
    </row>
    <row r="54" spans="4:4" x14ac:dyDescent="0.25">
      <c r="D54" s="7"/>
    </row>
  </sheetData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2017-05-03T08:16:00Z</cp:lastPrinted>
  <dcterms:created xsi:type="dcterms:W3CDTF">2016-01-05T08:38:50Z</dcterms:created>
  <dcterms:modified xsi:type="dcterms:W3CDTF">2017-05-03T08:17:58Z</dcterms:modified>
</cp:coreProperties>
</file>