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"/>
    </mc:Choice>
  </mc:AlternateContent>
  <bookViews>
    <workbookView xWindow="0" yWindow="0" windowWidth="24000" windowHeight="97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F31" i="1"/>
  <c r="F27" i="1"/>
  <c r="F29" i="1" s="1"/>
  <c r="C27" i="1"/>
  <c r="C29" i="1"/>
  <c r="C31" i="1" s="1"/>
  <c r="D8" i="1"/>
  <c r="C8" i="1"/>
</calcChain>
</file>

<file path=xl/sharedStrings.xml><?xml version="1.0" encoding="utf-8"?>
<sst xmlns="http://schemas.openxmlformats.org/spreadsheetml/2006/main" count="58" uniqueCount="53">
  <si>
    <t xml:space="preserve">SARL CPA </t>
  </si>
  <si>
    <t>DRM NOV 2015</t>
  </si>
  <si>
    <t>STOCK INITIAL</t>
  </si>
  <si>
    <t>36 ECH 2011 GROS F ET S</t>
  </si>
  <si>
    <t>HL</t>
  </si>
  <si>
    <t>SORTIES</t>
  </si>
  <si>
    <t xml:space="preserve">12 GDS ECH 2012 GROS F ET S </t>
  </si>
  <si>
    <t>REPRISE AU DAE 2015-58 ET JUSQU'AU DAE 2015-72</t>
  </si>
  <si>
    <t>ACHATS</t>
  </si>
  <si>
    <t xml:space="preserve">VENTES </t>
  </si>
  <si>
    <t>DAE 2015-58</t>
  </si>
  <si>
    <t>AFGROS ACHAT POLOGNE</t>
  </si>
  <si>
    <t>LEQUIN ACHAT DAIRY FARM</t>
  </si>
  <si>
    <t>DAE 2015-59</t>
  </si>
  <si>
    <t>DAE 2015-60</t>
  </si>
  <si>
    <t>DAE 2015-61</t>
  </si>
  <si>
    <t>PARISIEN CRD</t>
  </si>
  <si>
    <t>ACHAT AFGROS</t>
  </si>
  <si>
    <t>DAE 2015-62</t>
  </si>
  <si>
    <t>DAE 2015-63</t>
  </si>
  <si>
    <t xml:space="preserve">ACHAT A F PARENT </t>
  </si>
  <si>
    <t>DAE 2015-64</t>
  </si>
  <si>
    <t>ACHAT A LEQUIN</t>
  </si>
  <si>
    <t>DAE 2015-65</t>
  </si>
  <si>
    <t>DSA 2015-7</t>
  </si>
  <si>
    <t>PAYER DROITS</t>
  </si>
  <si>
    <t>ACHAT A GROS F ET S</t>
  </si>
  <si>
    <t>DAE 2015-66</t>
  </si>
  <si>
    <t>ACHAT A LATOUR LABILLE</t>
  </si>
  <si>
    <t>DAE 2015-67</t>
  </si>
  <si>
    <t>DAE 2015-68</t>
  </si>
  <si>
    <t>ACHAT A AFGROS</t>
  </si>
  <si>
    <t>DAE 2015-69</t>
  </si>
  <si>
    <t>DAE 2015-70</t>
  </si>
  <si>
    <t>ACHAT LEQUIN</t>
  </si>
  <si>
    <t>DAE 2015-71</t>
  </si>
  <si>
    <t xml:space="preserve">DEPART FIVE GRAPES </t>
  </si>
  <si>
    <t>DEPART FINE AND RARE</t>
  </si>
  <si>
    <t>DAE 2015-72</t>
  </si>
  <si>
    <t>EN VERT TOUT CE QUI SORT SOUS DAE 2015-72</t>
  </si>
  <si>
    <t>TOTAL</t>
  </si>
  <si>
    <t>SI</t>
  </si>
  <si>
    <t>SORTIE SUR SI</t>
  </si>
  <si>
    <t>SF</t>
  </si>
  <si>
    <t>DETAIL DU STOCK FINAL</t>
  </si>
  <si>
    <t>facture 20150071</t>
  </si>
  <si>
    <t>REPRISE A LA FACTURE 2015-68 ET JUSQU’À LA FACTURE 20150074</t>
  </si>
  <si>
    <t>FACTURE 20150074</t>
  </si>
  <si>
    <t>FACTURE 20150068</t>
  </si>
  <si>
    <t>FACTURE 20150069</t>
  </si>
  <si>
    <t>FACTURE 20150072</t>
  </si>
  <si>
    <t>LA FACTURE 20150070 EST UNE FACTURE DE PRESTATIONS</t>
  </si>
  <si>
    <t>FACTURE 20150073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</si>
</sst>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4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0" xfId="0" applyFont="1"/>
    <xf numFmtId="0" fontId="4" fillId="0" borderId="0" xfId="0" applyFont="1"/>
    <xf numFmtId="0" fontId="0" fillId="0" borderId="9" xfId="0" applyBorder="1"/>
    <xf numFmtId="0" fontId="2" fillId="0" borderId="0" xfId="0" applyFont="1"/>
    <xf numFmtId="0" fontId="2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5" fillId="0" borderId="15" xfId="0" applyFont="1" applyBorder="1"/>
    <xf numFmtId="0" fontId="5" fillId="0" borderId="9" xfId="0" applyFont="1" applyBorder="1"/>
    <xf numFmtId="0" fontId="6" fillId="0" borderId="0" xfId="0" applyFont="1"/>
    <xf numFmtId="0" fontId="0" fillId="0" borderId="16" xfId="0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6" fillId="0" borderId="13" xfId="0" applyFont="1" applyBorder="1"/>
    <xf numFmtId="0" fontId="6" fillId="0" borderId="0" xfId="0" applyFont="1" applyBorder="1"/>
    <xf numFmtId="0" fontId="6" fillId="0" borderId="1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tabSelected="1" workbookViewId="0">
      <selection activeCell="H25" sqref="H25"/>
    </sheetView>
  </sheetViews>
  <sheetFormatPr baseColWidth="10" defaultRowHeight="15" x14ac:dyDescent="0.25"/>
  <cols>
    <col min="2" max="2" width="24" customWidth="1"/>
  </cols>
  <sheetData>
    <row r="1" spans="1:10" x14ac:dyDescent="0.25">
      <c r="A1" t="s">
        <v>0</v>
      </c>
      <c r="E1" s="16"/>
      <c r="F1" s="17"/>
      <c r="G1" s="17"/>
      <c r="H1" s="18"/>
    </row>
    <row r="2" spans="1:10" x14ac:dyDescent="0.25">
      <c r="A2" t="s">
        <v>1</v>
      </c>
      <c r="E2" s="19"/>
      <c r="F2" s="7"/>
      <c r="G2" s="7"/>
      <c r="H2" s="20"/>
    </row>
    <row r="3" spans="1:10" ht="15.75" thickBot="1" x14ac:dyDescent="0.3">
      <c r="E3" s="28" t="s">
        <v>51</v>
      </c>
      <c r="F3" s="29"/>
      <c r="G3" s="29"/>
      <c r="H3" s="30"/>
      <c r="I3" s="23"/>
    </row>
    <row r="4" spans="1:10" x14ac:dyDescent="0.25">
      <c r="A4" t="s">
        <v>2</v>
      </c>
      <c r="E4" s="25" t="s">
        <v>46</v>
      </c>
      <c r="F4" s="26"/>
      <c r="G4" s="26"/>
      <c r="H4" s="26"/>
      <c r="I4" s="27"/>
    </row>
    <row r="5" spans="1:10" ht="15.75" thickBot="1" x14ac:dyDescent="0.3">
      <c r="C5" t="s">
        <v>4</v>
      </c>
      <c r="D5" t="s">
        <v>5</v>
      </c>
      <c r="E5" s="21" t="s">
        <v>7</v>
      </c>
      <c r="F5" s="22"/>
      <c r="G5" s="22"/>
      <c r="H5" s="22"/>
      <c r="I5" s="24"/>
    </row>
    <row r="6" spans="1:10" x14ac:dyDescent="0.25">
      <c r="A6" t="s">
        <v>3</v>
      </c>
      <c r="C6">
        <v>0.27</v>
      </c>
      <c r="D6" s="12">
        <v>0.27</v>
      </c>
      <c r="E6" s="12" t="s">
        <v>38</v>
      </c>
      <c r="F6" s="23" t="s">
        <v>47</v>
      </c>
      <c r="G6" s="23"/>
    </row>
    <row r="7" spans="1:10" ht="15.75" thickBot="1" x14ac:dyDescent="0.3">
      <c r="A7" t="s">
        <v>6</v>
      </c>
      <c r="C7" s="1">
        <v>0.09</v>
      </c>
      <c r="D7" s="13"/>
    </row>
    <row r="8" spans="1:10" x14ac:dyDescent="0.25">
      <c r="C8">
        <f>SUM(C6:C7)</f>
        <v>0.36</v>
      </c>
      <c r="D8">
        <f>SUM(D6:D7)</f>
        <v>0.27</v>
      </c>
    </row>
    <row r="10" spans="1:10" x14ac:dyDescent="0.25">
      <c r="J10" s="11"/>
    </row>
    <row r="11" spans="1:10" x14ac:dyDescent="0.25">
      <c r="C11" t="s">
        <v>8</v>
      </c>
      <c r="F11" t="s">
        <v>9</v>
      </c>
    </row>
    <row r="12" spans="1:10" x14ac:dyDescent="0.25">
      <c r="A12" t="s">
        <v>12</v>
      </c>
      <c r="C12">
        <v>4.5</v>
      </c>
      <c r="D12" t="s">
        <v>10</v>
      </c>
      <c r="F12">
        <v>4.5</v>
      </c>
      <c r="G12" t="s">
        <v>14</v>
      </c>
      <c r="H12" s="23" t="s">
        <v>48</v>
      </c>
    </row>
    <row r="13" spans="1:10" x14ac:dyDescent="0.25">
      <c r="A13" t="s">
        <v>11</v>
      </c>
      <c r="C13">
        <v>0.72</v>
      </c>
      <c r="D13" t="s">
        <v>13</v>
      </c>
      <c r="F13">
        <v>0.72</v>
      </c>
      <c r="G13" t="s">
        <v>15</v>
      </c>
      <c r="H13" s="23" t="s">
        <v>49</v>
      </c>
      <c r="I13" s="23"/>
    </row>
    <row r="14" spans="1:10" x14ac:dyDescent="0.25">
      <c r="A14" t="s">
        <v>16</v>
      </c>
      <c r="C14">
        <v>0.29249999999999998</v>
      </c>
      <c r="F14">
        <v>0.29249999999999998</v>
      </c>
      <c r="G14" s="23" t="s">
        <v>45</v>
      </c>
      <c r="H14" s="23"/>
    </row>
    <row r="15" spans="1:10" x14ac:dyDescent="0.25">
      <c r="A15" t="s">
        <v>17</v>
      </c>
      <c r="C15" s="12">
        <v>0.46500000000000002</v>
      </c>
      <c r="D15" s="12" t="s">
        <v>18</v>
      </c>
    </row>
    <row r="16" spans="1:10" x14ac:dyDescent="0.25">
      <c r="A16" t="s">
        <v>17</v>
      </c>
      <c r="C16" s="12">
        <v>1.8</v>
      </c>
      <c r="D16" s="12" t="s">
        <v>19</v>
      </c>
    </row>
    <row r="17" spans="1:11" x14ac:dyDescent="0.25">
      <c r="A17" t="s">
        <v>20</v>
      </c>
      <c r="C17" s="12">
        <v>0.58499999999999996</v>
      </c>
      <c r="D17" s="12" t="s">
        <v>21</v>
      </c>
    </row>
    <row r="18" spans="1:11" x14ac:dyDescent="0.25">
      <c r="A18" t="s">
        <v>22</v>
      </c>
      <c r="C18">
        <v>0.27</v>
      </c>
      <c r="D18" t="s">
        <v>23</v>
      </c>
      <c r="F18" s="2">
        <v>0.27</v>
      </c>
      <c r="G18" s="2" t="s">
        <v>24</v>
      </c>
      <c r="H18" s="2" t="s">
        <v>50</v>
      </c>
      <c r="I18" s="2"/>
      <c r="J18" t="s">
        <v>25</v>
      </c>
    </row>
    <row r="19" spans="1:11" x14ac:dyDescent="0.25">
      <c r="A19" t="s">
        <v>26</v>
      </c>
      <c r="C19" s="12">
        <v>1.71</v>
      </c>
      <c r="D19" s="12" t="s">
        <v>27</v>
      </c>
    </row>
    <row r="20" spans="1:11" x14ac:dyDescent="0.25">
      <c r="A20" t="s">
        <v>28</v>
      </c>
      <c r="C20" s="3">
        <v>0.9</v>
      </c>
      <c r="D20" s="4" t="s">
        <v>29</v>
      </c>
      <c r="E20" s="4"/>
      <c r="F20" s="4"/>
      <c r="G20" s="5"/>
    </row>
    <row r="21" spans="1:11" x14ac:dyDescent="0.25">
      <c r="A21" t="s">
        <v>20</v>
      </c>
      <c r="C21" s="6">
        <v>4.7699999999999996</v>
      </c>
      <c r="D21" s="7" t="s">
        <v>30</v>
      </c>
      <c r="E21" s="7"/>
      <c r="F21" s="7"/>
      <c r="G21" s="8"/>
      <c r="H21" s="12" t="s">
        <v>39</v>
      </c>
      <c r="I21" s="12"/>
      <c r="J21" s="12"/>
      <c r="K21" s="12"/>
    </row>
    <row r="22" spans="1:11" x14ac:dyDescent="0.25">
      <c r="A22" t="s">
        <v>31</v>
      </c>
      <c r="C22" s="6">
        <v>0.45</v>
      </c>
      <c r="D22" s="7" t="s">
        <v>32</v>
      </c>
      <c r="E22" s="7"/>
      <c r="F22" s="7"/>
      <c r="G22" s="8"/>
    </row>
    <row r="23" spans="1:11" x14ac:dyDescent="0.25">
      <c r="A23" t="s">
        <v>34</v>
      </c>
      <c r="C23" s="6">
        <v>17.100000000000001</v>
      </c>
      <c r="D23" s="7" t="s">
        <v>33</v>
      </c>
      <c r="E23" s="7"/>
      <c r="F23" s="7"/>
      <c r="G23" s="8"/>
    </row>
    <row r="24" spans="1:11" x14ac:dyDescent="0.25">
      <c r="A24" t="s">
        <v>36</v>
      </c>
      <c r="C24" s="9"/>
      <c r="D24" s="1"/>
      <c r="E24" s="1"/>
      <c r="F24" s="1">
        <v>23.22</v>
      </c>
      <c r="G24" s="10" t="s">
        <v>35</v>
      </c>
      <c r="H24" t="s">
        <v>52</v>
      </c>
    </row>
    <row r="25" spans="1:11" x14ac:dyDescent="0.25">
      <c r="A25" t="s">
        <v>37</v>
      </c>
      <c r="F25" s="12">
        <v>4.5599999999999996</v>
      </c>
      <c r="G25" s="12" t="s">
        <v>38</v>
      </c>
      <c r="H25" s="23" t="s">
        <v>47</v>
      </c>
      <c r="I25" s="23"/>
    </row>
    <row r="26" spans="1:11" ht="15.75" thickBot="1" x14ac:dyDescent="0.3">
      <c r="C26" s="13"/>
      <c r="D26" s="13"/>
      <c r="E26" s="13"/>
      <c r="F26" s="13"/>
      <c r="G26" s="13"/>
      <c r="H26" s="13"/>
    </row>
    <row r="27" spans="1:11" x14ac:dyDescent="0.25">
      <c r="B27" t="s">
        <v>40</v>
      </c>
      <c r="C27">
        <f>SUM(C12:C26)</f>
        <v>33.5625</v>
      </c>
      <c r="F27">
        <f>SUM(F12:F26)</f>
        <v>33.5625</v>
      </c>
    </row>
    <row r="28" spans="1:11" ht="15.75" thickBot="1" x14ac:dyDescent="0.3">
      <c r="B28" t="s">
        <v>41</v>
      </c>
      <c r="C28" s="13">
        <v>0.36</v>
      </c>
      <c r="D28" s="13"/>
      <c r="E28" s="13"/>
      <c r="F28" s="13">
        <v>0.27</v>
      </c>
      <c r="G28" s="13" t="s">
        <v>42</v>
      </c>
      <c r="H28" s="13"/>
    </row>
    <row r="29" spans="1:11" x14ac:dyDescent="0.25">
      <c r="C29">
        <f>SUM(C27:C28)</f>
        <v>33.922499999999999</v>
      </c>
      <c r="F29">
        <f>SUM(F27:F28)</f>
        <v>33.832500000000003</v>
      </c>
    </row>
    <row r="30" spans="1:11" ht="15.75" thickBot="1" x14ac:dyDescent="0.3">
      <c r="B30" s="14" t="s">
        <v>43</v>
      </c>
      <c r="C30" s="15"/>
      <c r="F30" s="15">
        <v>0.09</v>
      </c>
    </row>
    <row r="31" spans="1:11" x14ac:dyDescent="0.25">
      <c r="C31">
        <f>SUM(C29:C30)</f>
        <v>33.922499999999999</v>
      </c>
      <c r="F31">
        <f>SUM(F29:F30)</f>
        <v>33.922500000000007</v>
      </c>
    </row>
    <row r="33" spans="1:3" x14ac:dyDescent="0.25">
      <c r="A33" t="s">
        <v>44</v>
      </c>
    </row>
    <row r="34" spans="1:3" x14ac:dyDescent="0.25">
      <c r="A34" t="s">
        <v>6</v>
      </c>
      <c r="C34" s="1">
        <v>0.09</v>
      </c>
    </row>
    <row r="35" spans="1:3" x14ac:dyDescent="0.25">
      <c r="C35">
        <f>SUM(C34)</f>
        <v>0.09</v>
      </c>
    </row>
  </sheetData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2015-12-01T10:14:52Z</cp:lastPrinted>
  <dcterms:created xsi:type="dcterms:W3CDTF">2015-12-01T09:17:01Z</dcterms:created>
  <dcterms:modified xsi:type="dcterms:W3CDTF">2015-12-01T10:14:57Z</dcterms:modified>
</cp:coreProperties>
</file>