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FLORENTIN 2018\FRANCE AUDITION\"/>
    </mc:Choice>
  </mc:AlternateContent>
  <bookViews>
    <workbookView xWindow="0" yWindow="0" windowWidth="20040" windowHeight="7620" activeTab="2"/>
  </bookViews>
  <sheets>
    <sheet name="CONCORDANCE " sheetId="1" r:id="rId1"/>
    <sheet name="social " sheetId="2" r:id="rId2"/>
    <sheet name="PREPA RF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  <c r="D18" i="3"/>
  <c r="C12" i="2" l="1"/>
  <c r="D13" i="1" l="1"/>
</calcChain>
</file>

<file path=xl/sharedStrings.xml><?xml version="1.0" encoding="utf-8"?>
<sst xmlns="http://schemas.openxmlformats.org/spreadsheetml/2006/main" count="41" uniqueCount="38">
  <si>
    <t xml:space="preserve">France AUDITION </t>
  </si>
  <si>
    <t xml:space="preserve">Concordance </t>
  </si>
  <si>
    <t>D</t>
  </si>
  <si>
    <t>C</t>
  </si>
  <si>
    <t xml:space="preserve">BALANCE GENERALE </t>
  </si>
  <si>
    <t xml:space="preserve">BALANCE AUXILIAIRE </t>
  </si>
  <si>
    <t>CLIENTS</t>
  </si>
  <si>
    <t>FOURNISSEURS</t>
  </si>
  <si>
    <t>SOLDE</t>
  </si>
  <si>
    <t xml:space="preserve">GL </t>
  </si>
  <si>
    <t xml:space="preserve">PROVISION CONGES PAYES </t>
  </si>
  <si>
    <t xml:space="preserve">JESSICA DE STASIO </t>
  </si>
  <si>
    <t>14,56J</t>
  </si>
  <si>
    <t xml:space="preserve">70,88€ BRUT PAR JOUR </t>
  </si>
  <si>
    <t>X 14,56</t>
  </si>
  <si>
    <t xml:space="preserve">GAELLE GIRARDOT </t>
  </si>
  <si>
    <t xml:space="preserve">1ER SITE </t>
  </si>
  <si>
    <t>2EME SITE</t>
  </si>
  <si>
    <t>641200/428200</t>
  </si>
  <si>
    <t xml:space="preserve">PROVISION CHARGES SUR CONGES PAYES </t>
  </si>
  <si>
    <t xml:space="preserve">TAUX MOYEN </t>
  </si>
  <si>
    <t xml:space="preserve">CHARGES SUR CP </t>
  </si>
  <si>
    <t>1032,01 X 13,6%</t>
  </si>
  <si>
    <t xml:space="preserve">RESULTAT FISCAL </t>
  </si>
  <si>
    <t>A DEDUIRE</t>
  </si>
  <si>
    <t>A REINTEGRER</t>
  </si>
  <si>
    <t>PROV TVTS 2017</t>
  </si>
  <si>
    <t>PROV TVTS 2018</t>
  </si>
  <si>
    <t>AMORT EXCEDENTAIRE</t>
  </si>
  <si>
    <t>CICE</t>
  </si>
  <si>
    <t>ŒUVRE ART</t>
  </si>
  <si>
    <t>VALEUR 4200</t>
  </si>
  <si>
    <t>1/5*4200</t>
  </si>
  <si>
    <t>RESERVE ŒUVRE ART AU 31/12/2017</t>
  </si>
  <si>
    <t>DOTATION 31/12/2018</t>
  </si>
  <si>
    <t xml:space="preserve">SOLDE RESTANT A DEDUIRE </t>
  </si>
  <si>
    <t>AU 31/12/2019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</si>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</sst>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2" xfId="0" applyBorder="1"/>
    <xf numFmtId="0" fontId="2" fillId="0" borderId="1" xfId="0" applyFont="1" applyBorder="1"/>
    <xf numFmtId="0" fontId="2" fillId="0" borderId="0" xfId="0" applyFont="1"/>
    <xf numFmtId="43" fontId="0" fillId="0" borderId="0" xfId="1" applyFont="1"/>
    <xf numFmtId="43" fontId="0" fillId="0" borderId="3" xfId="1" applyFont="1" applyBorder="1"/>
    <xf numFmtId="43" fontId="2" fillId="0" borderId="0" xfId="1" applyFont="1"/>
    <xf numFmtId="8" fontId="0" fillId="0" borderId="0" xfId="0" applyNumberFormat="1"/>
    <xf numFmtId="0" fontId="0" fillId="0" borderId="1" xfId="0" applyBorder="1"/>
    <xf numFmtId="0" fontId="0" fillId="0" borderId="5" xfId="0" applyBorder="1"/>
    <xf numFmtId="43" fontId="0" fillId="0" borderId="4" xfId="1" applyFont="1" applyBorder="1"/>
    <xf numFmtId="10" fontId="0" fillId="0" borderId="0" xfId="0" applyNumberFormat="1"/>
    <xf numFmtId="0" fontId="0" fillId="2" borderId="0" xfId="0" applyFill="1"/>
    <xf numFmtId="0" fontId="3" fillId="0" borderId="1" xfId="0" applyFont="1" applyBorder="1"/>
    <xf numFmtId="0" fontId="3" fillId="0" borderId="2" xfId="0" applyFont="1" applyBorder="1"/>
    <xf numFmtId="0" fontId="0" fillId="0" borderId="7" xfId="0" applyBorder="1"/>
    <xf numFmtId="0" fontId="0" fillId="0" borderId="6" xfId="0" applyBorder="1"/>
    <xf numFmtId="43" fontId="0" fillId="0" borderId="8" xfId="1" applyFont="1" applyBorder="1"/>
    <xf numFmtId="0" fontId="0" fillId="0" borderId="9" xfId="0" applyBorder="1"/>
    <xf numFmtId="0" fontId="0" fillId="0" borderId="0" xfId="0" applyBorder="1"/>
    <xf numFmtId="43" fontId="0" fillId="0" borderId="10" xfId="1" applyFont="1" applyBorder="1"/>
    <xf numFmtId="43" fontId="0" fillId="0" borderId="11" xfId="0" applyNumberFormat="1" applyBorder="1"/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0" fillId="0" borderId="10" xfId="0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F9" sqref="F9"/>
    </sheetView>
  </sheetViews>
  <sheetFormatPr baseColWidth="10" defaultRowHeight="15" x14ac:dyDescent="0.25"/>
  <cols>
    <col min="2" max="2" width="15.85546875" customWidth="1"/>
    <col min="3" max="4" width="11.85546875" bestFit="1" customWidth="1"/>
  </cols>
  <sheetData>
    <row r="1" spans="1:4" ht="15.75" thickBot="1" x14ac:dyDescent="0.3">
      <c r="A1" s="2" t="s">
        <v>0</v>
      </c>
      <c r="B1" s="1"/>
    </row>
    <row r="4" spans="1:4" x14ac:dyDescent="0.25">
      <c r="A4" s="3" t="s">
        <v>1</v>
      </c>
      <c r="C4" t="s">
        <v>2</v>
      </c>
      <c r="D4" t="s">
        <v>3</v>
      </c>
    </row>
    <row r="6" spans="1:4" x14ac:dyDescent="0.25">
      <c r="A6" t="s">
        <v>4</v>
      </c>
      <c r="D6" s="4"/>
    </row>
    <row r="7" spans="1:4" x14ac:dyDescent="0.25">
      <c r="B7" t="s">
        <v>6</v>
      </c>
      <c r="C7" s="4">
        <v>32985.99</v>
      </c>
      <c r="D7" s="4"/>
    </row>
    <row r="8" spans="1:4" x14ac:dyDescent="0.25">
      <c r="B8" t="s">
        <v>7</v>
      </c>
      <c r="C8" s="4"/>
      <c r="D8" s="4">
        <v>61021.17</v>
      </c>
    </row>
    <row r="9" spans="1:4" x14ac:dyDescent="0.25">
      <c r="C9" s="4"/>
      <c r="D9" s="4"/>
    </row>
    <row r="10" spans="1:4" x14ac:dyDescent="0.25">
      <c r="A10" t="s">
        <v>5</v>
      </c>
      <c r="C10" s="4"/>
      <c r="D10" s="4"/>
    </row>
    <row r="11" spans="1:4" x14ac:dyDescent="0.25">
      <c r="B11" t="s">
        <v>6</v>
      </c>
      <c r="C11" s="4">
        <v>32985.99</v>
      </c>
      <c r="D11" s="4">
        <v>32985.99</v>
      </c>
    </row>
    <row r="12" spans="1:4" ht="15.75" thickBot="1" x14ac:dyDescent="0.3">
      <c r="B12" t="s">
        <v>7</v>
      </c>
      <c r="C12" s="5"/>
      <c r="D12" s="5">
        <v>61021.17</v>
      </c>
    </row>
    <row r="13" spans="1:4" x14ac:dyDescent="0.25">
      <c r="B13" t="s">
        <v>8</v>
      </c>
      <c r="C13" s="4"/>
      <c r="D13" s="6">
        <f>D12-D11</f>
        <v>28035.18</v>
      </c>
    </row>
    <row r="15" spans="1:4" x14ac:dyDescent="0.25">
      <c r="A15" t="s">
        <v>9</v>
      </c>
      <c r="C15" s="4">
        <v>35328.949999999997</v>
      </c>
    </row>
    <row r="16" spans="1:4" x14ac:dyDescent="0.25">
      <c r="A16" t="s">
        <v>4</v>
      </c>
      <c r="C16" s="4">
        <v>35328.949999999997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G13" sqref="G13"/>
    </sheetView>
  </sheetViews>
  <sheetFormatPr baseColWidth="10" defaultRowHeight="15" x14ac:dyDescent="0.25"/>
  <sheetData>
    <row r="1" spans="1:4" ht="15.75" thickBot="1" x14ac:dyDescent="0.3">
      <c r="A1" s="8" t="s">
        <v>10</v>
      </c>
      <c r="B1" s="9"/>
      <c r="C1" s="1"/>
    </row>
    <row r="3" spans="1:4" x14ac:dyDescent="0.25">
      <c r="A3" t="s">
        <v>11</v>
      </c>
      <c r="C3" t="s">
        <v>12</v>
      </c>
    </row>
    <row r="5" spans="1:4" x14ac:dyDescent="0.25">
      <c r="A5" t="s">
        <v>13</v>
      </c>
      <c r="B5" t="s">
        <v>14</v>
      </c>
      <c r="C5" s="7">
        <v>1032.01</v>
      </c>
    </row>
    <row r="7" spans="1:4" x14ac:dyDescent="0.25">
      <c r="A7" t="s">
        <v>15</v>
      </c>
    </row>
    <row r="8" spans="1:4" x14ac:dyDescent="0.25">
      <c r="A8" t="s">
        <v>16</v>
      </c>
      <c r="B8">
        <v>-3.44</v>
      </c>
    </row>
    <row r="9" spans="1:4" x14ac:dyDescent="0.25">
      <c r="A9" t="s">
        <v>17</v>
      </c>
      <c r="B9">
        <v>-3.44</v>
      </c>
    </row>
    <row r="10" spans="1:4" x14ac:dyDescent="0.25">
      <c r="C10">
        <v>0</v>
      </c>
    </row>
    <row r="11" spans="1:4" ht="15.75" thickBot="1" x14ac:dyDescent="0.3"/>
    <row r="12" spans="1:4" ht="15.75" thickBot="1" x14ac:dyDescent="0.3">
      <c r="C12" s="10">
        <f>SUM(C4:C11)</f>
        <v>1032.01</v>
      </c>
      <c r="D12" t="s">
        <v>18</v>
      </c>
    </row>
    <row r="14" spans="1:4" ht="15.75" thickBot="1" x14ac:dyDescent="0.3"/>
    <row r="15" spans="1:4" ht="15.75" thickBot="1" x14ac:dyDescent="0.3">
      <c r="A15" s="8" t="s">
        <v>19</v>
      </c>
      <c r="B15" s="9"/>
      <c r="C15" s="9"/>
      <c r="D15" s="1"/>
    </row>
    <row r="16" spans="1:4" x14ac:dyDescent="0.25">
      <c r="A16" t="s">
        <v>20</v>
      </c>
      <c r="C16" s="11">
        <v>0.13600000000000001</v>
      </c>
    </row>
    <row r="17" spans="1:5" ht="15.75" thickBot="1" x14ac:dyDescent="0.3"/>
    <row r="18" spans="1:5" ht="15.75" thickBot="1" x14ac:dyDescent="0.3">
      <c r="A18" t="s">
        <v>21</v>
      </c>
      <c r="C18" t="s">
        <v>22</v>
      </c>
      <c r="E18" s="10">
        <v>140.35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G9" sqref="G9"/>
    </sheetView>
  </sheetViews>
  <sheetFormatPr baseColWidth="10" defaultRowHeight="15" x14ac:dyDescent="0.25"/>
  <sheetData>
    <row r="1" spans="1:7" ht="16.5" thickBot="1" x14ac:dyDescent="0.3">
      <c r="A1" s="13" t="s">
        <v>23</v>
      </c>
      <c r="B1" s="14"/>
    </row>
    <row r="2" spans="1:7" x14ac:dyDescent="0.25">
      <c r="D2" t="s">
        <v>24</v>
      </c>
      <c r="E2" t="s">
        <v>25</v>
      </c>
    </row>
    <row r="4" spans="1:7" x14ac:dyDescent="0.25">
      <c r="A4" t="s">
        <v>26</v>
      </c>
      <c r="D4" s="4">
        <v>156</v>
      </c>
    </row>
    <row r="5" spans="1:7" x14ac:dyDescent="0.25">
      <c r="A5" t="s">
        <v>27</v>
      </c>
      <c r="D5" s="4"/>
      <c r="E5" s="4">
        <v>230</v>
      </c>
    </row>
    <row r="6" spans="1:7" x14ac:dyDescent="0.25">
      <c r="D6" s="4"/>
    </row>
    <row r="7" spans="1:7" x14ac:dyDescent="0.25">
      <c r="A7" t="s">
        <v>28</v>
      </c>
      <c r="D7" s="4"/>
      <c r="E7" s="12"/>
    </row>
    <row r="8" spans="1:7" x14ac:dyDescent="0.25">
      <c r="D8" s="4"/>
    </row>
    <row r="9" spans="1:7" x14ac:dyDescent="0.25">
      <c r="A9" t="s">
        <v>29</v>
      </c>
      <c r="D9" s="4">
        <v>1105</v>
      </c>
      <c r="G9" t="s">
        <v>37</v>
      </c>
    </row>
    <row r="10" spans="1:7" x14ac:dyDescent="0.25">
      <c r="D10" s="4"/>
    </row>
    <row r="11" spans="1:7" x14ac:dyDescent="0.25">
      <c r="A11" t="s">
        <v>30</v>
      </c>
      <c r="D11" s="4">
        <v>840</v>
      </c>
    </row>
    <row r="12" spans="1:7" x14ac:dyDescent="0.25">
      <c r="A12" t="s">
        <v>31</v>
      </c>
    </row>
    <row r="13" spans="1:7" x14ac:dyDescent="0.25">
      <c r="A13" t="s">
        <v>32</v>
      </c>
    </row>
    <row r="15" spans="1:7" ht="15.75" thickBot="1" x14ac:dyDescent="0.3"/>
    <row r="16" spans="1:7" x14ac:dyDescent="0.25">
      <c r="A16" s="15" t="s">
        <v>33</v>
      </c>
      <c r="B16" s="16"/>
      <c r="C16" s="16"/>
      <c r="D16" s="17">
        <v>2520</v>
      </c>
    </row>
    <row r="17" spans="1:4" ht="15.75" thickBot="1" x14ac:dyDescent="0.3">
      <c r="A17" s="18"/>
      <c r="B17" s="19" t="s">
        <v>34</v>
      </c>
      <c r="C17" s="19"/>
      <c r="D17" s="20">
        <v>840</v>
      </c>
    </row>
    <row r="18" spans="1:4" x14ac:dyDescent="0.25">
      <c r="A18" s="18"/>
      <c r="B18" s="19"/>
      <c r="C18" s="19"/>
      <c r="D18" s="17">
        <f>SUM(D16:D17)</f>
        <v>3360</v>
      </c>
    </row>
    <row r="19" spans="1:4" ht="15.75" thickBot="1" x14ac:dyDescent="0.3">
      <c r="A19" s="18"/>
      <c r="B19" s="19"/>
      <c r="C19" s="19"/>
      <c r="D19" s="20">
        <v>-4200</v>
      </c>
    </row>
    <row r="20" spans="1:4" x14ac:dyDescent="0.25">
      <c r="A20" s="18" t="s">
        <v>35</v>
      </c>
      <c r="B20" s="19"/>
      <c r="C20" s="19"/>
      <c r="D20" s="21">
        <f>SUM(D18:D19)</f>
        <v>-840</v>
      </c>
    </row>
    <row r="21" spans="1:4" x14ac:dyDescent="0.25">
      <c r="A21" s="18" t="s">
        <v>36</v>
      </c>
      <c r="B21" s="19"/>
      <c r="C21" s="19"/>
      <c r="D21" s="22"/>
    </row>
    <row r="22" spans="1:4" ht="15.75" thickBot="1" x14ac:dyDescent="0.3">
      <c r="A22" s="23"/>
      <c r="B22" s="24"/>
      <c r="C22" s="24"/>
      <c r="D22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CONCORDANCE </vt:lpstr>
      <vt:lpstr>social </vt:lpstr>
      <vt:lpstr>PREPA RF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2019-03-14T15:31:52Z</cp:lastPrinted>
  <dcterms:created xsi:type="dcterms:W3CDTF">2019-03-14T12:56:07Z</dcterms:created>
  <dcterms:modified xsi:type="dcterms:W3CDTF">2019-04-03T13:45:16Z</dcterms:modified>
</cp:coreProperties>
</file>