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MAZOYER TRANSACTION\"/>
    </mc:Choice>
  </mc:AlternateContent>
  <bookViews>
    <workbookView xWindow="0" yWindow="0" windowWidth="24000" windowHeight="9435" activeTab="1"/>
  </bookViews>
  <sheets>
    <sheet name="HYPOTHESES DE CALCUL" sheetId="1" r:id="rId1"/>
    <sheet name="IMPOSITION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2" l="1"/>
  <c r="C24" i="2"/>
  <c r="B26" i="2"/>
  <c r="B24" i="2"/>
  <c r="C16" i="2"/>
  <c r="C14" i="2"/>
  <c r="C10" i="2"/>
  <c r="C8" i="2"/>
  <c r="B16" i="2"/>
  <c r="B14" i="2"/>
  <c r="B10" i="2"/>
  <c r="B8" i="2"/>
  <c r="F15" i="1"/>
  <c r="F13" i="1"/>
</calcChain>
</file>

<file path=xl/sharedStrings.xml><?xml version="1.0" encoding="utf-8"?>
<sst xmlns="http://schemas.openxmlformats.org/spreadsheetml/2006/main" count="45" uniqueCount="41">
  <si>
    <t xml:space="preserve">MICHEL MAZOYER </t>
  </si>
  <si>
    <t>ABATTEMENT DE 85%</t>
  </si>
  <si>
    <t>en considérant qu'il s'agit de parts de fondateur</t>
  </si>
  <si>
    <t xml:space="preserve">valeur achat des parts </t>
  </si>
  <si>
    <t xml:space="preserve">sans considérer les parts obtenues par incorporations de réserves </t>
  </si>
  <si>
    <t xml:space="preserve">Prix de cession </t>
  </si>
  <si>
    <t>Prix d'acquisition des titres</t>
  </si>
  <si>
    <t xml:space="preserve">HYPOTHESES DE CALCUL </t>
  </si>
  <si>
    <t>ABATTEMENT</t>
  </si>
  <si>
    <t>PLUS VALUE</t>
  </si>
  <si>
    <t xml:space="preserve">PRENDRE </t>
  </si>
  <si>
    <t>POUR CSG-CRDS</t>
  </si>
  <si>
    <t>ABATTEMENT DE 65%</t>
  </si>
  <si>
    <t xml:space="preserve">CONCERANT LES 5,1% DE CSG DEDUCTIBLE ELLE SERA </t>
  </si>
  <si>
    <t>DEDUITE L'ANNEE DE PAIEMENT DONC EN N+1</t>
  </si>
  <si>
    <t>BASE TAXABLE</t>
  </si>
  <si>
    <t>PRENDRE POUR CSG -CRDS</t>
  </si>
  <si>
    <t>RECAPITULATIF</t>
  </si>
  <si>
    <t xml:space="preserve">AUTRES PARAMETRES RETENUS </t>
  </si>
  <si>
    <t xml:space="preserve">INDEMN GERANCE </t>
  </si>
  <si>
    <t xml:space="preserve">PENSIONS </t>
  </si>
  <si>
    <t>divorcé</t>
  </si>
  <si>
    <t>SITUATION DE FAMILLE</t>
  </si>
  <si>
    <t>DIVIDENDES AYANT DÉJÀ SUPPORTES LES PLVT SOCIAUX</t>
  </si>
  <si>
    <t>REVENUS FONCIERS</t>
  </si>
  <si>
    <t>impôts net</t>
  </si>
  <si>
    <t>prélévements sociaux nets</t>
  </si>
  <si>
    <t xml:space="preserve">sur la plus value seule </t>
  </si>
  <si>
    <t xml:space="preserve">CSG déductible à déduire une année plus tard </t>
  </si>
  <si>
    <t xml:space="preserve">solde de l'opération </t>
  </si>
  <si>
    <t xml:space="preserve">taxation immédiate </t>
  </si>
  <si>
    <t>CSG déduite en année +1</t>
  </si>
  <si>
    <t xml:space="preserve">gain net attendu </t>
  </si>
  <si>
    <t>abattement renforcé à 85%</t>
  </si>
  <si>
    <t>IMPOSITION AVEC COMME SEUL REVENU CETTE PLUS VALUE</t>
  </si>
  <si>
    <t>abattement général de 65%</t>
  </si>
  <si>
    <t>simulation effectuée sur le site impots.gouv.fr sur la base d'imposition 2016</t>
  </si>
  <si>
    <t>IMPOSITION GLOBALE EN PRENANT COMME REVENUS CEUX DE 2016</t>
  </si>
  <si>
    <t xml:space="preserve">impôts nets </t>
  </si>
  <si>
    <t>CSG déductible à déduire une année plus tard</t>
  </si>
  <si>
    <t xml:space="preserve">imposition réelle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</si>
</sst>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6" fontId="0" fillId="0" borderId="0" xfId="0" applyNumberFormat="1"/>
    <xf numFmtId="6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3" fillId="0" borderId="0" xfId="0" applyFont="1"/>
    <xf numFmtId="0" fontId="0" fillId="2" borderId="0" xfId="0" applyFill="1"/>
    <xf numFmtId="6" fontId="0" fillId="2" borderId="0" xfId="0" applyNumberFormat="1" applyFill="1"/>
    <xf numFmtId="0" fontId="2" fillId="2" borderId="0" xfId="0" applyFont="1" applyFill="1"/>
    <xf numFmtId="6" fontId="0" fillId="2" borderId="2" xfId="0" applyNumberFormat="1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4" borderId="0" xfId="0" applyFill="1"/>
    <xf numFmtId="0" fontId="0" fillId="0" borderId="0" xfId="0" applyFill="1"/>
    <xf numFmtId="6" fontId="2" fillId="0" borderId="2" xfId="0" applyNumberFormat="1" applyFont="1" applyBorder="1"/>
    <xf numFmtId="0" fontId="0" fillId="0" borderId="2" xfId="0" applyBorder="1"/>
    <xf numFmtId="6" fontId="0" fillId="0" borderId="9" xfId="0" applyNumberFormat="1" applyBorder="1"/>
    <xf numFmtId="0" fontId="4" fillId="0" borderId="0" xfId="0" applyFont="1"/>
    <xf numFmtId="6" fontId="1" fillId="0" borderId="9" xfId="0" applyNumberFormat="1" applyFont="1" applyBorder="1"/>
    <xf numFmtId="0" fontId="0" fillId="0" borderId="11" xfId="0" applyBorder="1"/>
    <xf numFmtId="6" fontId="0" fillId="0" borderId="11" xfId="0" applyNumberFormat="1" applyBorder="1"/>
    <xf numFmtId="6" fontId="0" fillId="0" borderId="12" xfId="0" applyNumberFormat="1" applyBorder="1"/>
    <xf numFmtId="6" fontId="0" fillId="2" borderId="11" xfId="0" applyNumberFormat="1" applyFill="1" applyBorder="1"/>
    <xf numFmtId="6" fontId="0" fillId="0" borderId="13" xfId="0" applyNumberFormat="1" applyBorder="1"/>
    <xf numFmtId="6" fontId="0" fillId="0" borderId="1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opLeftCell="A13" workbookViewId="0">
      <selection activeCell="G38" sqref="G38"/>
    </sheetView>
  </sheetViews>
  <sheetFormatPr baseColWidth="10" defaultRowHeight="15" x14ac:dyDescent="0.25"/>
  <cols>
    <col min="11" max="11" width="12.7109375" customWidth="1"/>
  </cols>
  <sheetData>
    <row r="1" spans="1:6" ht="15.75" thickBot="1" x14ac:dyDescent="0.3">
      <c r="A1" s="3" t="s">
        <v>0</v>
      </c>
      <c r="B1" s="4"/>
    </row>
    <row r="3" spans="1:6" x14ac:dyDescent="0.25">
      <c r="A3" s="6" t="s">
        <v>7</v>
      </c>
      <c r="B3" s="6"/>
    </row>
    <row r="4" spans="1:6" x14ac:dyDescent="0.25">
      <c r="A4" s="6"/>
      <c r="B4" s="6"/>
    </row>
    <row r="5" spans="1:6" x14ac:dyDescent="0.25">
      <c r="A5" t="s">
        <v>1</v>
      </c>
    </row>
    <row r="6" spans="1:6" x14ac:dyDescent="0.25">
      <c r="A6" t="s">
        <v>2</v>
      </c>
    </row>
    <row r="8" spans="1:6" x14ac:dyDescent="0.25">
      <c r="A8" t="s">
        <v>3</v>
      </c>
      <c r="F8" s="1">
        <v>10000</v>
      </c>
    </row>
    <row r="9" spans="1:6" x14ac:dyDescent="0.25">
      <c r="A9" t="s">
        <v>4</v>
      </c>
    </row>
    <row r="11" spans="1:6" x14ac:dyDescent="0.25">
      <c r="A11" t="s">
        <v>5</v>
      </c>
      <c r="F11" s="1">
        <v>1320000</v>
      </c>
    </row>
    <row r="12" spans="1:6" x14ac:dyDescent="0.25">
      <c r="A12" t="s">
        <v>6</v>
      </c>
      <c r="F12" s="2">
        <v>-10000</v>
      </c>
    </row>
    <row r="13" spans="1:6" x14ac:dyDescent="0.25">
      <c r="A13" t="s">
        <v>9</v>
      </c>
      <c r="F13" s="1">
        <f>SUM(F11:F12)</f>
        <v>1310000</v>
      </c>
    </row>
    <row r="14" spans="1:6" ht="15.75" thickBot="1" x14ac:dyDescent="0.3">
      <c r="A14" t="s">
        <v>8</v>
      </c>
      <c r="F14" s="1">
        <v>-1113500</v>
      </c>
    </row>
    <row r="15" spans="1:6" ht="15.75" thickBot="1" x14ac:dyDescent="0.3">
      <c r="A15" s="9" t="s">
        <v>15</v>
      </c>
      <c r="B15" s="7"/>
      <c r="C15" s="7"/>
      <c r="D15" s="7"/>
      <c r="E15" s="7"/>
      <c r="F15" s="10">
        <f>SUM(F13:F14)</f>
        <v>196500</v>
      </c>
    </row>
    <row r="17" spans="1:11" x14ac:dyDescent="0.25">
      <c r="A17" s="7" t="s">
        <v>10</v>
      </c>
      <c r="B17" s="7" t="s">
        <v>11</v>
      </c>
      <c r="C17" s="7"/>
      <c r="D17" s="7"/>
      <c r="E17" s="7"/>
      <c r="F17" s="8">
        <v>1310000</v>
      </c>
    </row>
    <row r="19" spans="1:11" x14ac:dyDescent="0.25">
      <c r="A19" s="17"/>
      <c r="B19" s="17"/>
      <c r="C19" s="17"/>
      <c r="D19" s="17"/>
      <c r="E19" s="17"/>
      <c r="F19" s="17"/>
    </row>
    <row r="20" spans="1:11" x14ac:dyDescent="0.25">
      <c r="A20" s="17"/>
      <c r="B20" s="17"/>
      <c r="C20" s="17"/>
      <c r="D20" s="17"/>
      <c r="E20" s="17"/>
      <c r="F20" s="17"/>
    </row>
    <row r="21" spans="1:11" ht="15.75" thickBot="1" x14ac:dyDescent="0.3">
      <c r="A21" s="18"/>
      <c r="B21" s="18"/>
      <c r="C21" s="18"/>
      <c r="D21" s="18"/>
      <c r="E21" s="18"/>
      <c r="F21" s="18"/>
    </row>
    <row r="22" spans="1:11" ht="15.75" thickBot="1" x14ac:dyDescent="0.3">
      <c r="A22" t="s">
        <v>12</v>
      </c>
      <c r="H22" s="11" t="s">
        <v>13</v>
      </c>
      <c r="I22" s="12"/>
      <c r="J22" s="12"/>
      <c r="K22" s="13"/>
    </row>
    <row r="23" spans="1:11" ht="15.75" thickBot="1" x14ac:dyDescent="0.3">
      <c r="A23" s="5" t="s">
        <v>15</v>
      </c>
      <c r="B23" s="5"/>
      <c r="C23" s="5"/>
      <c r="D23" s="5"/>
      <c r="E23" s="5"/>
      <c r="F23" s="19">
        <v>458500</v>
      </c>
      <c r="H23" s="14" t="s">
        <v>14</v>
      </c>
      <c r="I23" s="15"/>
      <c r="J23" s="15"/>
      <c r="K23" s="16"/>
    </row>
    <row r="25" spans="1:11" x14ac:dyDescent="0.25">
      <c r="A25" s="7" t="s">
        <v>16</v>
      </c>
      <c r="B25" s="7"/>
      <c r="C25" s="7"/>
      <c r="D25" s="7"/>
      <c r="E25" s="7"/>
      <c r="F25" s="8">
        <v>1310000</v>
      </c>
    </row>
    <row r="31" spans="1:11" x14ac:dyDescent="0.25">
      <c r="A31" t="s">
        <v>18</v>
      </c>
    </row>
    <row r="33" spans="1:6" x14ac:dyDescent="0.25">
      <c r="A33" t="s">
        <v>22</v>
      </c>
      <c r="C33" t="s">
        <v>21</v>
      </c>
    </row>
    <row r="34" spans="1:6" x14ac:dyDescent="0.25">
      <c r="A34" t="s">
        <v>19</v>
      </c>
      <c r="C34" s="1"/>
      <c r="F34" s="1">
        <v>20000</v>
      </c>
    </row>
    <row r="35" spans="1:6" x14ac:dyDescent="0.25">
      <c r="A35" t="s">
        <v>20</v>
      </c>
      <c r="C35" s="1"/>
      <c r="F35" s="1">
        <v>20000</v>
      </c>
    </row>
    <row r="36" spans="1:6" x14ac:dyDescent="0.25">
      <c r="A36" t="s">
        <v>23</v>
      </c>
      <c r="F36" s="1">
        <v>60000</v>
      </c>
    </row>
    <row r="37" spans="1:6" x14ac:dyDescent="0.25">
      <c r="A37" t="s">
        <v>24</v>
      </c>
      <c r="F37" s="1">
        <v>60000</v>
      </c>
    </row>
  </sheetData>
  <pageMargins left="0.7" right="0.7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topLeftCell="A4" workbookViewId="0">
      <selection activeCell="D15" sqref="D15"/>
    </sheetView>
  </sheetViews>
  <sheetFormatPr baseColWidth="10" defaultRowHeight="15" x14ac:dyDescent="0.25"/>
  <cols>
    <col min="1" max="1" width="43.7109375" customWidth="1"/>
    <col min="2" max="2" width="30.5703125" customWidth="1"/>
    <col min="3" max="3" width="38.85546875" customWidth="1"/>
  </cols>
  <sheetData>
    <row r="1" spans="1:3" ht="15.75" thickBot="1" x14ac:dyDescent="0.3">
      <c r="A1" s="20" t="s">
        <v>17</v>
      </c>
      <c r="B1" s="22" t="s">
        <v>36</v>
      </c>
      <c r="C1" s="22"/>
    </row>
    <row r="3" spans="1:3" x14ac:dyDescent="0.25">
      <c r="A3" t="s">
        <v>34</v>
      </c>
      <c r="B3" s="24"/>
    </row>
    <row r="4" spans="1:3" x14ac:dyDescent="0.25">
      <c r="B4" s="24" t="s">
        <v>33</v>
      </c>
      <c r="C4" t="s">
        <v>35</v>
      </c>
    </row>
    <row r="5" spans="1:3" x14ac:dyDescent="0.25">
      <c r="B5" s="24" t="s">
        <v>27</v>
      </c>
      <c r="C5" t="s">
        <v>27</v>
      </c>
    </row>
    <row r="6" spans="1:3" x14ac:dyDescent="0.25">
      <c r="A6" t="s">
        <v>25</v>
      </c>
      <c r="B6" s="25">
        <v>68776</v>
      </c>
      <c r="C6" s="1">
        <v>192931</v>
      </c>
    </row>
    <row r="7" spans="1:3" ht="15.75" thickBot="1" x14ac:dyDescent="0.3">
      <c r="A7" t="s">
        <v>26</v>
      </c>
      <c r="B7" s="26">
        <v>203050</v>
      </c>
      <c r="C7" s="21">
        <v>203050</v>
      </c>
    </row>
    <row r="8" spans="1:3" x14ac:dyDescent="0.25">
      <c r="B8" s="25">
        <f>SUM(B6:B7)</f>
        <v>271826</v>
      </c>
      <c r="C8" s="1">
        <f>SUM(C6:C7)</f>
        <v>395981</v>
      </c>
    </row>
    <row r="9" spans="1:3" ht="15.75" thickBot="1" x14ac:dyDescent="0.3">
      <c r="A9" t="s">
        <v>28</v>
      </c>
      <c r="B9" s="26">
        <v>-66810</v>
      </c>
      <c r="C9" s="21">
        <v>-66810</v>
      </c>
    </row>
    <row r="10" spans="1:3" x14ac:dyDescent="0.25">
      <c r="A10" t="s">
        <v>40</v>
      </c>
      <c r="B10" s="25">
        <f>SUM(B8:B9)</f>
        <v>205016</v>
      </c>
      <c r="C10" s="1">
        <f>SUM(C8:C9)</f>
        <v>329171</v>
      </c>
    </row>
    <row r="11" spans="1:3" x14ac:dyDescent="0.25">
      <c r="B11" s="24"/>
    </row>
    <row r="12" spans="1:3" x14ac:dyDescent="0.25">
      <c r="A12" t="s">
        <v>29</v>
      </c>
      <c r="B12" s="25">
        <v>1320000</v>
      </c>
      <c r="C12" s="1">
        <v>1320000</v>
      </c>
    </row>
    <row r="13" spans="1:3" ht="15.75" thickBot="1" x14ac:dyDescent="0.3">
      <c r="A13" t="s">
        <v>30</v>
      </c>
      <c r="B13" s="26">
        <v>-271826</v>
      </c>
      <c r="C13" s="23">
        <v>-395981</v>
      </c>
    </row>
    <row r="14" spans="1:3" x14ac:dyDescent="0.25">
      <c r="B14" s="28">
        <f>SUM(B12:B13)</f>
        <v>1048174</v>
      </c>
      <c r="C14" s="1">
        <f>SUM(C12:C13)</f>
        <v>924019</v>
      </c>
    </row>
    <row r="15" spans="1:3" ht="15.75" thickBot="1" x14ac:dyDescent="0.3">
      <c r="A15" t="s">
        <v>31</v>
      </c>
      <c r="B15" s="26">
        <v>66810</v>
      </c>
      <c r="C15" s="21">
        <v>66810</v>
      </c>
    </row>
    <row r="16" spans="1:3" x14ac:dyDescent="0.25">
      <c r="A16" s="7" t="s">
        <v>32</v>
      </c>
      <c r="B16" s="27">
        <f>SUM(B14:B15)</f>
        <v>1114984</v>
      </c>
      <c r="C16" s="8">
        <f>SUM(C14:C15)</f>
        <v>990829</v>
      </c>
    </row>
    <row r="17" spans="1:3" x14ac:dyDescent="0.25">
      <c r="B17" s="24"/>
    </row>
    <row r="18" spans="1:3" x14ac:dyDescent="0.25">
      <c r="B18" s="24"/>
    </row>
    <row r="19" spans="1:3" x14ac:dyDescent="0.25">
      <c r="B19" s="24"/>
    </row>
    <row r="20" spans="1:3" x14ac:dyDescent="0.25">
      <c r="A20" t="s">
        <v>37</v>
      </c>
      <c r="B20" s="24"/>
    </row>
    <row r="21" spans="1:3" x14ac:dyDescent="0.25">
      <c r="B21" s="24"/>
    </row>
    <row r="22" spans="1:3" x14ac:dyDescent="0.25">
      <c r="A22" t="s">
        <v>38</v>
      </c>
      <c r="B22" s="25">
        <v>129782</v>
      </c>
      <c r="C22" s="1">
        <v>256657</v>
      </c>
    </row>
    <row r="23" spans="1:3" ht="15.75" thickBot="1" x14ac:dyDescent="0.3">
      <c r="A23" t="s">
        <v>26</v>
      </c>
      <c r="B23" s="26">
        <v>212350</v>
      </c>
      <c r="C23" s="29">
        <v>212350</v>
      </c>
    </row>
    <row r="24" spans="1:3" x14ac:dyDescent="0.25">
      <c r="B24" s="25">
        <f>SUM(B22:B23)</f>
        <v>342132</v>
      </c>
      <c r="C24" s="1">
        <f>SUM(C22:C23)</f>
        <v>469007</v>
      </c>
    </row>
    <row r="25" spans="1:3" ht="15.75" thickBot="1" x14ac:dyDescent="0.3">
      <c r="A25" t="s">
        <v>39</v>
      </c>
      <c r="B25" s="26">
        <v>-69870</v>
      </c>
      <c r="C25" s="29">
        <v>-69870</v>
      </c>
    </row>
    <row r="26" spans="1:3" x14ac:dyDescent="0.25">
      <c r="A26" t="s">
        <v>40</v>
      </c>
      <c r="B26" s="25">
        <f>SUM(B24:B25)</f>
        <v>272262</v>
      </c>
      <c r="C26" s="1">
        <f>SUM(C24:C25)</f>
        <v>399137</v>
      </c>
    </row>
    <row r="27" spans="1:3" x14ac:dyDescent="0.25">
      <c r="B27" s="24"/>
    </row>
    <row r="28" spans="1:3" x14ac:dyDescent="0.25">
      <c r="B28" s="24"/>
    </row>
    <row r="29" spans="1:3" x14ac:dyDescent="0.25">
      <c r="B29" s="24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HYPOTHESES DE CALCUL</vt:lpstr>
      <vt:lpstr>IMPOSITIONS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2017-08-31T13:37:11Z</cp:lastPrinted>
  <dcterms:created xsi:type="dcterms:W3CDTF">2017-08-31T09:03:55Z</dcterms:created>
  <dcterms:modified xsi:type="dcterms:W3CDTF">2017-08-31T13:37:39Z</dcterms:modified>
</cp:coreProperties>
</file>