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TESA VENDANGES 2018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0" i="1" l="1"/>
  <c r="F70" i="1"/>
  <c r="E70" i="1"/>
  <c r="D70" i="1"/>
  <c r="C70" i="1"/>
  <c r="B70" i="1"/>
  <c r="D69" i="1"/>
  <c r="D68" i="1"/>
  <c r="D63" i="1"/>
  <c r="D64" i="1"/>
  <c r="D65" i="1"/>
  <c r="D66" i="1"/>
  <c r="D67" i="1"/>
  <c r="D60" i="1"/>
  <c r="D62" i="1"/>
  <c r="D57" i="1"/>
  <c r="D37" i="1"/>
  <c r="D36" i="1"/>
  <c r="D49" i="1"/>
  <c r="D50" i="1"/>
  <c r="D51" i="1"/>
  <c r="D52" i="1"/>
  <c r="D53" i="1"/>
  <c r="D54" i="1"/>
  <c r="D55" i="1"/>
  <c r="D56" i="1"/>
  <c r="D39" i="1"/>
  <c r="D40" i="1"/>
  <c r="D41" i="1"/>
  <c r="D42" i="1"/>
  <c r="D43" i="1"/>
  <c r="D44" i="1"/>
  <c r="D45" i="1"/>
  <c r="D46" i="1"/>
  <c r="D47" i="1"/>
  <c r="D48" i="1"/>
  <c r="D30" i="1"/>
  <c r="D31" i="1"/>
  <c r="D32" i="1"/>
  <c r="D33" i="1"/>
  <c r="D34" i="1"/>
  <c r="D35" i="1"/>
  <c r="D28" i="1"/>
  <c r="F7" i="1"/>
  <c r="D9" i="1"/>
  <c r="D10" i="1"/>
  <c r="D11" i="1"/>
  <c r="D12" i="1"/>
  <c r="D13" i="1"/>
  <c r="D14" i="1"/>
  <c r="D15" i="1"/>
  <c r="D16" i="1"/>
  <c r="D18" i="1"/>
  <c r="D19" i="1"/>
  <c r="D20" i="1"/>
  <c r="D21" i="1"/>
  <c r="D22" i="1"/>
  <c r="D23" i="1"/>
  <c r="D24" i="1"/>
  <c r="D25" i="1"/>
  <c r="D26" i="1"/>
  <c r="D27" i="1"/>
  <c r="D8" i="1"/>
  <c r="E6" i="1"/>
  <c r="E5" i="1"/>
</calcChain>
</file>

<file path=xl/sharedStrings.xml><?xml version="1.0" encoding="utf-8"?>
<sst xmlns="http://schemas.openxmlformats.org/spreadsheetml/2006/main" count="75" uniqueCount="57">
  <si>
    <t>SEPT</t>
  </si>
  <si>
    <t>BRUT</t>
  </si>
  <si>
    <t>GIRARDIN</t>
  </si>
  <si>
    <t>CHARGES</t>
  </si>
  <si>
    <t>NET ESP</t>
  </si>
  <si>
    <t>NET CHQ</t>
  </si>
  <si>
    <t>THIERRY BON</t>
  </si>
  <si>
    <t>SEROIN</t>
  </si>
  <si>
    <t xml:space="preserve">F PARENT </t>
  </si>
  <si>
    <t>C/C</t>
  </si>
  <si>
    <t>ROBERT</t>
  </si>
  <si>
    <t>ANCONA</t>
  </si>
  <si>
    <t>JEROME AUBRY</t>
  </si>
  <si>
    <t>MICHEL AUBRY</t>
  </si>
  <si>
    <t>GILLES AUBRY</t>
  </si>
  <si>
    <t>P.A BEURIAT</t>
  </si>
  <si>
    <t>COLETTE BON</t>
  </si>
  <si>
    <t xml:space="preserve">MICHEL BON </t>
  </si>
  <si>
    <t>CECILE BONEAVENTURE</t>
  </si>
  <si>
    <t>JEREMY BUCHHOLTZER</t>
  </si>
  <si>
    <t>PAULINE CEILLIER</t>
  </si>
  <si>
    <t>CLEMENT CHEVAUCHEY</t>
  </si>
  <si>
    <t>DESCROIX</t>
  </si>
  <si>
    <t>WILLIAM ENGRAND</t>
  </si>
  <si>
    <t>BAPTISTE FLORENTIN</t>
  </si>
  <si>
    <t>HESS JEAN</t>
  </si>
  <si>
    <t>VERONIQUE HESS</t>
  </si>
  <si>
    <t>MICHEL MANIÈRE</t>
  </si>
  <si>
    <t>CLARA PAPA</t>
  </si>
  <si>
    <t>CYRILLE PELETTE</t>
  </si>
  <si>
    <t>SABINE QUENOT</t>
  </si>
  <si>
    <t>CRB</t>
  </si>
  <si>
    <t>JP ROULEAU</t>
  </si>
  <si>
    <t>ERIC TACQUE</t>
  </si>
  <si>
    <t>ODILE TOUTENU</t>
  </si>
  <si>
    <t>JF TREMEAU</t>
  </si>
  <si>
    <t>CECILE JULIETTE</t>
  </si>
  <si>
    <t>CHLOE VIOLOT</t>
  </si>
  <si>
    <t>AOUT</t>
  </si>
  <si>
    <t>QUENTIN AUBRY</t>
  </si>
  <si>
    <t>INES BELLET</t>
  </si>
  <si>
    <t>ALIX DE VILLAINE</t>
  </si>
  <si>
    <t>ALIX DE VILLAINE 09</t>
  </si>
  <si>
    <t>PATRICK GIRARDIN</t>
  </si>
  <si>
    <t>BERNADETTE GRANJARD</t>
  </si>
  <si>
    <t>JEAN HESS</t>
  </si>
  <si>
    <t>LOUISE MACHADO</t>
  </si>
  <si>
    <t>FRANCOIS PARENT</t>
  </si>
  <si>
    <t>CHRISTIAN PATHIAS</t>
  </si>
  <si>
    <t>VIRT</t>
  </si>
  <si>
    <t>LAURENT SHOUVEY</t>
  </si>
  <si>
    <t>PHILIPPE SEROIN</t>
  </si>
  <si>
    <t>ERIC TAQUE</t>
  </si>
  <si>
    <t>JULIETTE VIOLET</t>
  </si>
  <si>
    <t xml:space="preserve"> </t>
  </si>
  <si>
    <t>AGNES ROULEAU</t>
  </si>
  <si>
    <t>TESA VENDANGES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</si>
</sst>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2" borderId="0" xfId="0" applyFill="1"/>
    <xf numFmtId="0" fontId="0" fillId="2" borderId="3" xfId="0" applyFill="1" applyBorder="1"/>
    <xf numFmtId="43" fontId="0" fillId="0" borderId="0" xfId="1" applyFont="1"/>
    <xf numFmtId="43" fontId="0" fillId="0" borderId="0" xfId="0" applyNumberFormat="1"/>
    <xf numFmtId="0" fontId="0" fillId="3" borderId="5" xfId="0" applyFill="1" applyBorder="1"/>
    <xf numFmtId="43" fontId="0" fillId="3" borderId="6" xfId="1" applyFont="1" applyFill="1" applyBorder="1"/>
    <xf numFmtId="43" fontId="0" fillId="3" borderId="7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1"/>
  <sheetViews>
    <sheetView tabSelected="1" topLeftCell="A49" workbookViewId="0">
      <selection activeCell="K62" sqref="K62"/>
    </sheetView>
  </sheetViews>
  <sheetFormatPr baseColWidth="10" defaultRowHeight="15" x14ac:dyDescent="0.25"/>
  <cols>
    <col min="1" max="1" width="22.7109375" customWidth="1"/>
    <col min="2" max="2" width="17.140625" customWidth="1"/>
    <col min="3" max="3" width="14.28515625" customWidth="1"/>
    <col min="4" max="4" width="17" customWidth="1"/>
  </cols>
  <sheetData>
    <row r="1" spans="1:7" x14ac:dyDescent="0.25">
      <c r="A1" s="1" t="s">
        <v>56</v>
      </c>
      <c r="B1" s="2"/>
    </row>
    <row r="2" spans="1:7" ht="15.75" thickBot="1" x14ac:dyDescent="0.3">
      <c r="A2" s="5" t="s">
        <v>0</v>
      </c>
      <c r="B2" s="3"/>
    </row>
    <row r="3" spans="1:7" x14ac:dyDescent="0.25">
      <c r="B3" t="s">
        <v>1</v>
      </c>
      <c r="C3" t="s">
        <v>3</v>
      </c>
      <c r="D3" t="s">
        <v>4</v>
      </c>
      <c r="E3" t="s">
        <v>5</v>
      </c>
      <c r="F3" t="s">
        <v>9</v>
      </c>
      <c r="G3" t="s">
        <v>49</v>
      </c>
    </row>
    <row r="4" spans="1:7" x14ac:dyDescent="0.25">
      <c r="A4" t="s">
        <v>2</v>
      </c>
      <c r="B4" s="6">
        <v>1225.3699999999999</v>
      </c>
      <c r="C4" s="6">
        <v>274.62</v>
      </c>
      <c r="D4" s="6"/>
      <c r="E4" s="6">
        <v>950.75</v>
      </c>
      <c r="F4" s="6"/>
    </row>
    <row r="5" spans="1:7" x14ac:dyDescent="0.25">
      <c r="A5" t="s">
        <v>6</v>
      </c>
      <c r="B5" s="6">
        <v>2081.2199999999998</v>
      </c>
      <c r="C5" s="6">
        <v>466.42</v>
      </c>
      <c r="D5" s="6"/>
      <c r="E5" s="6">
        <f>B5-C5</f>
        <v>1614.7999999999997</v>
      </c>
      <c r="F5" s="6"/>
    </row>
    <row r="6" spans="1:7" x14ac:dyDescent="0.25">
      <c r="A6" t="s">
        <v>7</v>
      </c>
      <c r="B6" s="6">
        <v>2608.3200000000002</v>
      </c>
      <c r="C6" s="6">
        <v>584.54999999999995</v>
      </c>
      <c r="D6" s="6"/>
      <c r="E6" s="6">
        <f>B6-C6</f>
        <v>2023.7700000000002</v>
      </c>
      <c r="F6" s="6"/>
    </row>
    <row r="7" spans="1:7" x14ac:dyDescent="0.25">
      <c r="A7" t="s">
        <v>8</v>
      </c>
      <c r="B7" s="6">
        <v>217.36</v>
      </c>
      <c r="C7" s="6">
        <v>48.71</v>
      </c>
      <c r="D7" s="6">
        <v>0</v>
      </c>
      <c r="E7" s="6"/>
      <c r="F7" s="6">
        <f>B7-C7</f>
        <v>168.65</v>
      </c>
    </row>
    <row r="8" spans="1:7" x14ac:dyDescent="0.25">
      <c r="A8" t="s">
        <v>10</v>
      </c>
      <c r="B8" s="6">
        <v>934.65</v>
      </c>
      <c r="C8" s="6">
        <v>209.47</v>
      </c>
      <c r="D8" s="6">
        <f>B8-C8</f>
        <v>725.18</v>
      </c>
      <c r="E8" s="6"/>
      <c r="F8" s="6"/>
    </row>
    <row r="9" spans="1:7" x14ac:dyDescent="0.25">
      <c r="A9" t="s">
        <v>11</v>
      </c>
      <c r="B9" s="6">
        <v>141.28</v>
      </c>
      <c r="C9" s="6">
        <v>31.66</v>
      </c>
      <c r="D9" s="6">
        <f t="shared" ref="D9:D69" si="0">B9-C9</f>
        <v>109.62</v>
      </c>
      <c r="E9" s="6"/>
      <c r="F9" s="6"/>
    </row>
    <row r="10" spans="1:7" x14ac:dyDescent="0.25">
      <c r="A10" t="s">
        <v>12</v>
      </c>
      <c r="B10" s="6">
        <v>619.48</v>
      </c>
      <c r="C10" s="6">
        <v>138.83000000000001</v>
      </c>
      <c r="D10" s="6">
        <f t="shared" si="0"/>
        <v>480.65</v>
      </c>
      <c r="E10" s="6"/>
      <c r="F10" s="6"/>
    </row>
    <row r="11" spans="1:7" x14ac:dyDescent="0.25">
      <c r="A11" t="s">
        <v>13</v>
      </c>
      <c r="B11" s="6">
        <v>478.19</v>
      </c>
      <c r="C11" s="6">
        <v>107.16</v>
      </c>
      <c r="D11" s="6">
        <f t="shared" si="0"/>
        <v>371.03</v>
      </c>
      <c r="E11" s="6"/>
      <c r="F11" s="6"/>
    </row>
    <row r="12" spans="1:7" x14ac:dyDescent="0.25">
      <c r="A12" t="s">
        <v>14</v>
      </c>
      <c r="B12" s="6">
        <v>434.72</v>
      </c>
      <c r="C12" s="6">
        <v>97.43</v>
      </c>
      <c r="D12" s="6">
        <f t="shared" si="0"/>
        <v>337.29</v>
      </c>
      <c r="E12" s="6"/>
      <c r="F12" s="6"/>
    </row>
    <row r="13" spans="1:7" x14ac:dyDescent="0.25">
      <c r="A13" t="s">
        <v>15</v>
      </c>
      <c r="B13" s="6">
        <v>421.14</v>
      </c>
      <c r="C13" s="6">
        <v>94.38</v>
      </c>
      <c r="D13" s="6">
        <f t="shared" si="0"/>
        <v>326.76</v>
      </c>
      <c r="E13" s="6"/>
      <c r="F13" s="6"/>
    </row>
    <row r="14" spans="1:7" x14ac:dyDescent="0.25">
      <c r="A14" t="s">
        <v>16</v>
      </c>
      <c r="B14" s="6">
        <v>565.14</v>
      </c>
      <c r="C14" s="6">
        <v>126.66</v>
      </c>
      <c r="D14" s="6">
        <f t="shared" si="0"/>
        <v>438.48</v>
      </c>
      <c r="E14" s="6"/>
      <c r="F14" s="6"/>
    </row>
    <row r="15" spans="1:7" x14ac:dyDescent="0.25">
      <c r="A15" t="s">
        <v>17</v>
      </c>
      <c r="B15" s="6">
        <v>662.95</v>
      </c>
      <c r="C15" s="6">
        <v>148.57</v>
      </c>
      <c r="D15" s="6">
        <f t="shared" si="0"/>
        <v>514.38000000000011</v>
      </c>
      <c r="E15" s="6"/>
      <c r="F15" s="6"/>
    </row>
    <row r="16" spans="1:7" x14ac:dyDescent="0.25">
      <c r="A16" t="s">
        <v>18</v>
      </c>
      <c r="B16" s="6">
        <v>86.94</v>
      </c>
      <c r="C16" s="6">
        <v>19.48</v>
      </c>
      <c r="D16" s="6">
        <f t="shared" si="0"/>
        <v>67.459999999999994</v>
      </c>
      <c r="E16" s="6"/>
      <c r="F16" s="6">
        <v>0</v>
      </c>
    </row>
    <row r="17" spans="1:6" x14ac:dyDescent="0.25">
      <c r="A17" t="s">
        <v>19</v>
      </c>
      <c r="B17" s="6">
        <v>173.89</v>
      </c>
      <c r="C17" s="6">
        <v>38.97</v>
      </c>
      <c r="D17" s="6">
        <v>134.91999999999999</v>
      </c>
      <c r="E17" s="6"/>
      <c r="F17" s="6">
        <v>0</v>
      </c>
    </row>
    <row r="18" spans="1:6" x14ac:dyDescent="0.25">
      <c r="A18" t="s">
        <v>20</v>
      </c>
      <c r="B18" s="6">
        <v>206.49</v>
      </c>
      <c r="C18" s="6">
        <v>46.28</v>
      </c>
      <c r="D18" s="6">
        <f t="shared" si="0"/>
        <v>160.21</v>
      </c>
      <c r="E18" s="6"/>
      <c r="F18" s="6"/>
    </row>
    <row r="19" spans="1:6" x14ac:dyDescent="0.25">
      <c r="A19" t="s">
        <v>21</v>
      </c>
      <c r="B19" s="6">
        <v>228.23</v>
      </c>
      <c r="C19" s="6">
        <v>51.15</v>
      </c>
      <c r="D19" s="6">
        <f t="shared" si="0"/>
        <v>177.07999999999998</v>
      </c>
      <c r="E19" s="6"/>
      <c r="F19" s="6"/>
    </row>
    <row r="20" spans="1:6" x14ac:dyDescent="0.25">
      <c r="A20" t="s">
        <v>22</v>
      </c>
      <c r="B20" s="6">
        <v>97.81</v>
      </c>
      <c r="C20" s="6">
        <v>21.92</v>
      </c>
      <c r="D20" s="6">
        <f t="shared" si="0"/>
        <v>75.89</v>
      </c>
      <c r="E20" s="6"/>
      <c r="F20" s="6">
        <v>0</v>
      </c>
    </row>
    <row r="21" spans="1:6" x14ac:dyDescent="0.25">
      <c r="A21" t="s">
        <v>23</v>
      </c>
      <c r="B21" s="6">
        <v>86.94</v>
      </c>
      <c r="C21" s="6">
        <v>19.48</v>
      </c>
      <c r="D21" s="6">
        <f t="shared" si="0"/>
        <v>67.459999999999994</v>
      </c>
      <c r="E21" s="6"/>
      <c r="F21" s="6">
        <v>0</v>
      </c>
    </row>
    <row r="22" spans="1:6" x14ac:dyDescent="0.25">
      <c r="A22" t="s">
        <v>24</v>
      </c>
      <c r="B22" s="6">
        <v>929.21</v>
      </c>
      <c r="C22" s="6">
        <v>208.24</v>
      </c>
      <c r="D22" s="6">
        <f t="shared" si="0"/>
        <v>720.97</v>
      </c>
      <c r="E22" s="6"/>
      <c r="F22" s="6"/>
    </row>
    <row r="23" spans="1:6" x14ac:dyDescent="0.25">
      <c r="A23" t="s">
        <v>25</v>
      </c>
      <c r="B23" s="6">
        <v>86.94</v>
      </c>
      <c r="C23" s="6">
        <v>19.48</v>
      </c>
      <c r="D23" s="6">
        <f t="shared" si="0"/>
        <v>67.459999999999994</v>
      </c>
      <c r="E23" s="6"/>
      <c r="F23" s="6">
        <v>0</v>
      </c>
    </row>
    <row r="24" spans="1:6" x14ac:dyDescent="0.25">
      <c r="A24" t="s">
        <v>26</v>
      </c>
      <c r="B24" s="6">
        <v>43.47</v>
      </c>
      <c r="C24" s="6">
        <v>9.75</v>
      </c>
      <c r="D24" s="6">
        <f t="shared" si="0"/>
        <v>33.72</v>
      </c>
      <c r="E24" s="6"/>
      <c r="F24" s="6">
        <v>0</v>
      </c>
    </row>
    <row r="25" spans="1:6" x14ac:dyDescent="0.25">
      <c r="A25" t="s">
        <v>27</v>
      </c>
      <c r="B25" s="6">
        <v>478.19</v>
      </c>
      <c r="C25" s="6">
        <v>107.16</v>
      </c>
      <c r="D25" s="6">
        <f t="shared" si="0"/>
        <v>371.03</v>
      </c>
      <c r="E25" s="6"/>
      <c r="F25" s="6">
        <v>0</v>
      </c>
    </row>
    <row r="26" spans="1:6" x14ac:dyDescent="0.25">
      <c r="A26" t="s">
        <v>28</v>
      </c>
      <c r="B26" s="6">
        <v>86.94</v>
      </c>
      <c r="C26" s="6">
        <v>19.48</v>
      </c>
      <c r="D26" s="6">
        <f t="shared" si="0"/>
        <v>67.459999999999994</v>
      </c>
      <c r="E26" s="6"/>
      <c r="F26" s="6">
        <v>0</v>
      </c>
    </row>
    <row r="27" spans="1:6" x14ac:dyDescent="0.25">
      <c r="A27" t="s">
        <v>29</v>
      </c>
      <c r="B27" s="6">
        <v>393.97</v>
      </c>
      <c r="C27" s="6">
        <v>88.29</v>
      </c>
      <c r="D27" s="6">
        <f t="shared" si="0"/>
        <v>305.68</v>
      </c>
      <c r="E27" s="6"/>
      <c r="F27" s="6">
        <v>0</v>
      </c>
    </row>
    <row r="28" spans="1:6" x14ac:dyDescent="0.25">
      <c r="A28" t="s">
        <v>30</v>
      </c>
      <c r="B28" s="6">
        <v>336.91</v>
      </c>
      <c r="C28" s="6">
        <v>75.510000000000005</v>
      </c>
      <c r="D28" s="6">
        <f t="shared" si="0"/>
        <v>261.40000000000003</v>
      </c>
      <c r="E28" s="6"/>
      <c r="F28" s="6"/>
    </row>
    <row r="29" spans="1:6" x14ac:dyDescent="0.25">
      <c r="A29" t="s">
        <v>31</v>
      </c>
      <c r="B29" s="6">
        <v>1064.8</v>
      </c>
      <c r="C29" s="6">
        <v>238.64</v>
      </c>
      <c r="D29" s="6">
        <v>326.16000000000003</v>
      </c>
      <c r="E29" s="6">
        <v>500</v>
      </c>
      <c r="F29" s="6"/>
    </row>
    <row r="30" spans="1:6" x14ac:dyDescent="0.25">
      <c r="A30" t="s">
        <v>32</v>
      </c>
      <c r="B30" s="6">
        <v>679.25</v>
      </c>
      <c r="C30" s="6">
        <v>152.22999999999999</v>
      </c>
      <c r="D30" s="6">
        <f t="shared" si="0"/>
        <v>527.02</v>
      </c>
      <c r="E30" s="6"/>
      <c r="F30" s="6"/>
    </row>
    <row r="31" spans="1:6" x14ac:dyDescent="0.25">
      <c r="A31" t="s">
        <v>33</v>
      </c>
      <c r="B31" s="6">
        <v>662.95</v>
      </c>
      <c r="C31" s="6">
        <v>148.57</v>
      </c>
      <c r="D31" s="6">
        <f t="shared" si="0"/>
        <v>514.38000000000011</v>
      </c>
      <c r="E31" s="6"/>
      <c r="F31" s="6"/>
    </row>
    <row r="32" spans="1:6" x14ac:dyDescent="0.25">
      <c r="A32" t="s">
        <v>34</v>
      </c>
      <c r="B32" s="6">
        <v>478.19</v>
      </c>
      <c r="C32" s="6">
        <v>107.16</v>
      </c>
      <c r="D32" s="6">
        <f t="shared" si="0"/>
        <v>371.03</v>
      </c>
      <c r="E32" s="6"/>
      <c r="F32" s="6"/>
    </row>
    <row r="33" spans="1:6" x14ac:dyDescent="0.25">
      <c r="A33" t="s">
        <v>35</v>
      </c>
      <c r="B33" s="6">
        <v>260.83</v>
      </c>
      <c r="C33" s="6">
        <v>58.46</v>
      </c>
      <c r="D33" s="6">
        <f t="shared" si="0"/>
        <v>202.36999999999998</v>
      </c>
      <c r="E33" s="6"/>
      <c r="F33" s="6"/>
    </row>
    <row r="34" spans="1:6" x14ac:dyDescent="0.25">
      <c r="A34" t="s">
        <v>36</v>
      </c>
      <c r="B34" s="6">
        <v>173.89</v>
      </c>
      <c r="C34" s="6">
        <v>38.97</v>
      </c>
      <c r="D34" s="6">
        <f t="shared" si="0"/>
        <v>134.91999999999999</v>
      </c>
      <c r="E34" s="6"/>
      <c r="F34" s="6"/>
    </row>
    <row r="35" spans="1:6" x14ac:dyDescent="0.25">
      <c r="A35" t="s">
        <v>37</v>
      </c>
      <c r="B35" s="6">
        <v>478.19</v>
      </c>
      <c r="C35" s="6">
        <v>107.16</v>
      </c>
      <c r="D35" s="6">
        <f t="shared" si="0"/>
        <v>371.03</v>
      </c>
      <c r="E35" s="6"/>
      <c r="F35" s="6"/>
    </row>
    <row r="36" spans="1:6" x14ac:dyDescent="0.25">
      <c r="A36" t="s">
        <v>42</v>
      </c>
      <c r="B36" s="6">
        <v>173.89</v>
      </c>
      <c r="C36" s="6">
        <v>38.97</v>
      </c>
      <c r="D36" s="6">
        <f t="shared" si="0"/>
        <v>134.91999999999999</v>
      </c>
      <c r="E36" s="6"/>
      <c r="F36" s="6"/>
    </row>
    <row r="37" spans="1:6" x14ac:dyDescent="0.25">
      <c r="A37" t="s">
        <v>46</v>
      </c>
      <c r="B37" s="6">
        <v>86.94</v>
      </c>
      <c r="C37" s="6">
        <v>19.48</v>
      </c>
      <c r="D37" s="6">
        <f t="shared" si="0"/>
        <v>67.459999999999994</v>
      </c>
      <c r="E37" s="6"/>
      <c r="F37" s="6"/>
    </row>
    <row r="38" spans="1:6" x14ac:dyDescent="0.25">
      <c r="A38" t="s">
        <v>55</v>
      </c>
      <c r="B38" s="6">
        <v>1064.8</v>
      </c>
      <c r="C38" s="6">
        <v>238.64</v>
      </c>
      <c r="D38" s="6">
        <v>0</v>
      </c>
      <c r="E38" s="6">
        <v>826.16</v>
      </c>
      <c r="F38" s="6"/>
    </row>
    <row r="39" spans="1:6" x14ac:dyDescent="0.25">
      <c r="A39" s="4" t="s">
        <v>38</v>
      </c>
      <c r="B39" s="6"/>
      <c r="C39" s="6"/>
      <c r="D39" s="6">
        <f t="shared" si="0"/>
        <v>0</v>
      </c>
      <c r="E39" s="6"/>
      <c r="F39" s="6"/>
    </row>
    <row r="40" spans="1:6" x14ac:dyDescent="0.25">
      <c r="A40" t="s">
        <v>12</v>
      </c>
      <c r="B40" s="6">
        <v>258.12</v>
      </c>
      <c r="C40" s="6">
        <v>57.85</v>
      </c>
      <c r="D40" s="6">
        <f t="shared" si="0"/>
        <v>200.27</v>
      </c>
      <c r="E40" s="6"/>
      <c r="F40" s="6"/>
    </row>
    <row r="41" spans="1:6" x14ac:dyDescent="0.25">
      <c r="A41" t="s">
        <v>13</v>
      </c>
      <c r="B41" s="6">
        <v>206.49</v>
      </c>
      <c r="C41" s="6">
        <v>46.28</v>
      </c>
      <c r="D41" s="6">
        <f t="shared" si="0"/>
        <v>160.21</v>
      </c>
      <c r="E41" s="6"/>
      <c r="F41" s="6"/>
    </row>
    <row r="42" spans="1:6" x14ac:dyDescent="0.25">
      <c r="A42" t="s">
        <v>39</v>
      </c>
      <c r="B42" s="6">
        <v>206.49</v>
      </c>
      <c r="C42" s="6">
        <v>46.28</v>
      </c>
      <c r="D42" s="6">
        <f t="shared" si="0"/>
        <v>160.21</v>
      </c>
      <c r="E42" s="6"/>
      <c r="F42" s="6"/>
    </row>
    <row r="43" spans="1:6" x14ac:dyDescent="0.25">
      <c r="A43" t="s">
        <v>40</v>
      </c>
      <c r="B43" s="6">
        <v>86.94</v>
      </c>
      <c r="C43" s="6">
        <v>19.48</v>
      </c>
      <c r="D43" s="6">
        <f t="shared" si="0"/>
        <v>67.459999999999994</v>
      </c>
      <c r="E43" s="6"/>
      <c r="F43" s="6"/>
    </row>
    <row r="44" spans="1:6" x14ac:dyDescent="0.25">
      <c r="A44" t="s">
        <v>16</v>
      </c>
      <c r="B44" s="6">
        <v>206.49</v>
      </c>
      <c r="C44" s="6">
        <v>46.28</v>
      </c>
      <c r="D44" s="6">
        <f t="shared" si="0"/>
        <v>160.21</v>
      </c>
      <c r="E44" s="6"/>
      <c r="F44" s="6"/>
    </row>
    <row r="45" spans="1:6" x14ac:dyDescent="0.25">
      <c r="A45" t="s">
        <v>17</v>
      </c>
      <c r="B45" s="6">
        <v>258.12</v>
      </c>
      <c r="C45" s="6">
        <v>57.85</v>
      </c>
      <c r="D45" s="6">
        <f t="shared" si="0"/>
        <v>200.27</v>
      </c>
      <c r="E45" s="6"/>
      <c r="F45" s="6"/>
    </row>
    <row r="46" spans="1:6" x14ac:dyDescent="0.25">
      <c r="A46" t="s">
        <v>19</v>
      </c>
      <c r="B46" s="6">
        <v>0</v>
      </c>
      <c r="C46" s="6">
        <v>0</v>
      </c>
      <c r="D46" s="6">
        <f t="shared" si="0"/>
        <v>0</v>
      </c>
      <c r="E46" s="6"/>
      <c r="F46" s="6"/>
    </row>
    <row r="47" spans="1:6" x14ac:dyDescent="0.25">
      <c r="A47" t="s">
        <v>20</v>
      </c>
      <c r="B47" s="6">
        <v>293.44</v>
      </c>
      <c r="C47" s="6">
        <v>65.760000000000005</v>
      </c>
      <c r="D47" s="6">
        <f t="shared" si="0"/>
        <v>227.68</v>
      </c>
      <c r="E47" s="6"/>
      <c r="F47" s="6"/>
    </row>
    <row r="48" spans="1:6" x14ac:dyDescent="0.25">
      <c r="A48" t="s">
        <v>24</v>
      </c>
      <c r="B48" s="6">
        <v>282.57</v>
      </c>
      <c r="C48" s="6">
        <v>63.33</v>
      </c>
      <c r="D48" s="6">
        <f t="shared" si="0"/>
        <v>219.24</v>
      </c>
      <c r="E48" s="6"/>
      <c r="F48" s="6"/>
    </row>
    <row r="49" spans="1:7" x14ac:dyDescent="0.25">
      <c r="A49" t="s">
        <v>41</v>
      </c>
      <c r="B49" s="6">
        <v>282.57</v>
      </c>
      <c r="C49" s="6">
        <v>63.33</v>
      </c>
      <c r="D49" s="6">
        <f t="shared" si="0"/>
        <v>219.24</v>
      </c>
      <c r="E49" s="6"/>
      <c r="F49" s="6"/>
    </row>
    <row r="50" spans="1:7" x14ac:dyDescent="0.25">
      <c r="A50" t="s">
        <v>43</v>
      </c>
      <c r="B50" s="6">
        <v>258.12</v>
      </c>
      <c r="C50" s="6">
        <v>57.85</v>
      </c>
      <c r="D50" s="6">
        <f t="shared" si="0"/>
        <v>200.27</v>
      </c>
      <c r="E50" s="6"/>
      <c r="F50" s="6"/>
    </row>
    <row r="51" spans="1:7" x14ac:dyDescent="0.25">
      <c r="A51" t="s">
        <v>44</v>
      </c>
      <c r="B51" s="6">
        <v>114.11</v>
      </c>
      <c r="C51" s="6">
        <v>25.57</v>
      </c>
      <c r="D51" s="6">
        <f t="shared" si="0"/>
        <v>88.539999999999992</v>
      </c>
      <c r="E51" s="6"/>
      <c r="F51" s="6"/>
    </row>
    <row r="52" spans="1:7" x14ac:dyDescent="0.25">
      <c r="A52" t="s">
        <v>45</v>
      </c>
      <c r="B52" s="6">
        <v>43.47</v>
      </c>
      <c r="C52" s="6">
        <v>9.75</v>
      </c>
      <c r="D52" s="6">
        <f t="shared" si="0"/>
        <v>33.72</v>
      </c>
      <c r="E52" s="6"/>
      <c r="F52" s="6"/>
    </row>
    <row r="53" spans="1:7" x14ac:dyDescent="0.25">
      <c r="A53" t="s">
        <v>21</v>
      </c>
      <c r="B53" s="6">
        <v>86.94</v>
      </c>
      <c r="C53" s="6">
        <v>19.48</v>
      </c>
      <c r="D53" s="6">
        <f t="shared" si="0"/>
        <v>67.459999999999994</v>
      </c>
      <c r="E53" s="6"/>
      <c r="F53" s="6"/>
    </row>
    <row r="54" spans="1:7" x14ac:dyDescent="0.25">
      <c r="A54" t="s">
        <v>46</v>
      </c>
      <c r="B54" s="6">
        <v>43.47</v>
      </c>
      <c r="C54" s="6">
        <v>9.75</v>
      </c>
      <c r="D54" s="6">
        <f t="shared" si="0"/>
        <v>33.72</v>
      </c>
      <c r="E54" s="6"/>
      <c r="F54" s="6"/>
    </row>
    <row r="55" spans="1:7" x14ac:dyDescent="0.25">
      <c r="A55" t="s">
        <v>27</v>
      </c>
      <c r="B55" s="6">
        <v>206.49</v>
      </c>
      <c r="C55" s="6">
        <v>46.28</v>
      </c>
      <c r="D55" s="6">
        <f t="shared" si="0"/>
        <v>160.21</v>
      </c>
      <c r="E55" s="6"/>
      <c r="F55" s="6"/>
    </row>
    <row r="56" spans="1:7" x14ac:dyDescent="0.25">
      <c r="A56" t="s">
        <v>28</v>
      </c>
      <c r="B56" s="6">
        <v>293.44</v>
      </c>
      <c r="C56" s="6">
        <v>65.760000000000005</v>
      </c>
      <c r="D56" s="6">
        <f t="shared" si="0"/>
        <v>227.68</v>
      </c>
      <c r="E56" s="6"/>
      <c r="F56" s="6"/>
    </row>
    <row r="57" spans="1:7" x14ac:dyDescent="0.25">
      <c r="A57" t="s">
        <v>29</v>
      </c>
      <c r="B57" s="6">
        <v>130.41999999999999</v>
      </c>
      <c r="C57" s="6">
        <v>29.23</v>
      </c>
      <c r="D57" s="6">
        <f t="shared" si="0"/>
        <v>101.18999999999998</v>
      </c>
      <c r="E57" s="6"/>
      <c r="F57" s="6"/>
      <c r="G57" s="6"/>
    </row>
    <row r="58" spans="1:7" x14ac:dyDescent="0.25">
      <c r="A58" t="s">
        <v>47</v>
      </c>
      <c r="B58" s="6">
        <v>380.38</v>
      </c>
      <c r="C58" s="6">
        <v>85.25</v>
      </c>
      <c r="D58" s="6">
        <v>0</v>
      </c>
      <c r="E58" s="6"/>
      <c r="F58" s="6">
        <v>295.13</v>
      </c>
      <c r="G58" s="6"/>
    </row>
    <row r="59" spans="1:7" x14ac:dyDescent="0.25">
      <c r="A59" t="s">
        <v>48</v>
      </c>
      <c r="B59" s="6">
        <v>43.47</v>
      </c>
      <c r="C59" s="6">
        <v>9.75</v>
      </c>
      <c r="D59" s="6">
        <v>0</v>
      </c>
      <c r="E59" s="6">
        <v>33.72</v>
      </c>
      <c r="F59" s="6"/>
      <c r="G59" s="6"/>
    </row>
    <row r="60" spans="1:7" x14ac:dyDescent="0.25">
      <c r="A60" t="s">
        <v>29</v>
      </c>
      <c r="B60" s="6">
        <v>0</v>
      </c>
      <c r="C60" s="6">
        <v>0</v>
      </c>
      <c r="D60" s="6">
        <f t="shared" si="0"/>
        <v>0</v>
      </c>
      <c r="E60" s="6"/>
      <c r="F60" s="6"/>
      <c r="G60" s="6"/>
    </row>
    <row r="61" spans="1:7" x14ac:dyDescent="0.25">
      <c r="A61" t="s">
        <v>30</v>
      </c>
      <c r="B61" s="6">
        <v>315.17</v>
      </c>
      <c r="C61" s="6">
        <v>70.63</v>
      </c>
      <c r="D61" s="6">
        <v>0</v>
      </c>
      <c r="E61" s="6"/>
      <c r="F61" s="6"/>
      <c r="G61" s="6">
        <v>244.54</v>
      </c>
    </row>
    <row r="62" spans="1:7" x14ac:dyDescent="0.25">
      <c r="A62" t="s">
        <v>31</v>
      </c>
      <c r="B62" s="6">
        <v>508.2</v>
      </c>
      <c r="C62" s="6">
        <v>113.9</v>
      </c>
      <c r="D62" s="6">
        <f t="shared" si="0"/>
        <v>394.29999999999995</v>
      </c>
      <c r="E62" s="6"/>
      <c r="F62" s="6"/>
      <c r="G62" s="6"/>
    </row>
    <row r="63" spans="1:7" x14ac:dyDescent="0.25">
      <c r="A63" t="s">
        <v>32</v>
      </c>
      <c r="B63" s="6">
        <v>441.52</v>
      </c>
      <c r="C63" s="6">
        <v>98.95</v>
      </c>
      <c r="D63" s="6">
        <f t="shared" si="0"/>
        <v>342.57</v>
      </c>
      <c r="E63" s="6"/>
      <c r="F63" s="6"/>
      <c r="G63" s="6"/>
    </row>
    <row r="64" spans="1:7" x14ac:dyDescent="0.25">
      <c r="A64" t="s">
        <v>50</v>
      </c>
      <c r="B64" s="6">
        <v>43.47</v>
      </c>
      <c r="C64" s="6">
        <v>9.75</v>
      </c>
      <c r="D64" s="6">
        <f t="shared" si="0"/>
        <v>33.72</v>
      </c>
      <c r="E64" s="6"/>
      <c r="F64" s="6"/>
      <c r="G64" s="6"/>
    </row>
    <row r="65" spans="1:7" x14ac:dyDescent="0.25">
      <c r="A65" t="s">
        <v>51</v>
      </c>
      <c r="B65" s="6">
        <v>455.1</v>
      </c>
      <c r="C65" s="6">
        <v>101.99</v>
      </c>
      <c r="D65" s="6">
        <f t="shared" si="0"/>
        <v>353.11</v>
      </c>
      <c r="E65" s="6"/>
      <c r="F65" s="6"/>
      <c r="G65" s="6"/>
    </row>
    <row r="66" spans="1:7" x14ac:dyDescent="0.25">
      <c r="A66" t="s">
        <v>52</v>
      </c>
      <c r="B66" s="6">
        <v>206.49</v>
      </c>
      <c r="C66" s="6">
        <v>46.28</v>
      </c>
      <c r="D66" s="6">
        <f t="shared" si="0"/>
        <v>160.21</v>
      </c>
      <c r="E66" s="6"/>
      <c r="F66" s="6"/>
      <c r="G66" s="6"/>
    </row>
    <row r="67" spans="1:7" x14ac:dyDescent="0.25">
      <c r="A67" t="s">
        <v>34</v>
      </c>
      <c r="B67" s="6">
        <v>206.49</v>
      </c>
      <c r="C67" s="6">
        <v>46.28</v>
      </c>
      <c r="D67" s="6">
        <f t="shared" si="0"/>
        <v>160.21</v>
      </c>
      <c r="E67" s="6"/>
      <c r="F67" s="6"/>
      <c r="G67" s="6"/>
    </row>
    <row r="68" spans="1:7" x14ac:dyDescent="0.25">
      <c r="A68" t="s">
        <v>35</v>
      </c>
      <c r="B68" s="6">
        <v>206.49</v>
      </c>
      <c r="C68" s="6">
        <v>46.28</v>
      </c>
      <c r="D68" s="6">
        <f t="shared" si="0"/>
        <v>160.21</v>
      </c>
      <c r="E68" s="6"/>
      <c r="F68" s="6"/>
      <c r="G68" s="6"/>
    </row>
    <row r="69" spans="1:7" ht="15.75" thickBot="1" x14ac:dyDescent="0.3">
      <c r="A69" t="s">
        <v>53</v>
      </c>
      <c r="B69" s="6">
        <v>0</v>
      </c>
      <c r="C69" s="6">
        <v>0</v>
      </c>
      <c r="D69" s="6">
        <f t="shared" si="0"/>
        <v>0</v>
      </c>
      <c r="E69" s="6"/>
      <c r="F69" s="6"/>
      <c r="G69" s="6"/>
    </row>
    <row r="70" spans="1:7" ht="15.75" thickBot="1" x14ac:dyDescent="0.3">
      <c r="A70" s="8" t="s">
        <v>54</v>
      </c>
      <c r="B70" s="9">
        <f>SUM(B4:B69)</f>
        <v>24813.95</v>
      </c>
      <c r="C70" s="9">
        <f>SUM(C4:C69)</f>
        <v>5561.0999999999976</v>
      </c>
      <c r="D70" s="9">
        <f>SUM(D4:D69)</f>
        <v>12595.329999999991</v>
      </c>
      <c r="E70" s="9">
        <f>SUM(E4:E69)</f>
        <v>5949.2</v>
      </c>
      <c r="F70" s="9">
        <f>SUM(F4:F69)</f>
        <v>463.78</v>
      </c>
      <c r="G70" s="10">
        <f>SUM(G57:G69)</f>
        <v>244.54</v>
      </c>
    </row>
    <row r="71" spans="1:7" x14ac:dyDescent="0.25">
      <c r="C71" s="7"/>
    </row>
  </sheetData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2018-10-02T13:39:04Z</cp:lastPrinted>
  <dcterms:created xsi:type="dcterms:W3CDTF">2018-10-02T12:10:38Z</dcterms:created>
  <dcterms:modified xsi:type="dcterms:W3CDTF">2018-10-02T15:18:48Z</dcterms:modified>
</cp:coreProperties>
</file>