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\"/>
    </mc:Choice>
  </mc:AlternateContent>
  <bookViews>
    <workbookView xWindow="0" yWindow="0" windowWidth="24000" windowHeight="97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1" l="1"/>
  <c r="C35" i="1"/>
  <c r="C20" i="1"/>
  <c r="D13" i="1"/>
  <c r="C13" i="1"/>
  <c r="B13" i="1"/>
  <c r="D7" i="1"/>
  <c r="C7" i="1"/>
  <c r="B7" i="1"/>
</calcChain>
</file>

<file path=xl/sharedStrings.xml><?xml version="1.0" encoding="utf-8"?>
<sst xmlns="http://schemas.openxmlformats.org/spreadsheetml/2006/main" count="33" uniqueCount="30">
  <si>
    <t xml:space="preserve">SARL CAROLINE PARENT </t>
  </si>
  <si>
    <t>BASES</t>
  </si>
  <si>
    <t>CP</t>
  </si>
  <si>
    <t>CRB</t>
  </si>
  <si>
    <t>TAUX</t>
  </si>
  <si>
    <t xml:space="preserve">TOTAL </t>
  </si>
  <si>
    <t>PROVISION FORMATION CONTINUE</t>
  </si>
  <si>
    <t>PROVISION TAXE APPRENTISSAGE</t>
  </si>
  <si>
    <t>TOTAL</t>
  </si>
  <si>
    <t>BILAN CLOS LE 31/12/2015</t>
  </si>
  <si>
    <t>POINT SUR LA PROVISON SUR COMISSIONS DE L'EXERCICE ANTERIEUR</t>
  </si>
  <si>
    <t>report an 1-1-2015</t>
  </si>
  <si>
    <t>paiement 7/2015</t>
  </si>
  <si>
    <t xml:space="preserve">charges correspondantes </t>
  </si>
  <si>
    <t>AN</t>
  </si>
  <si>
    <t xml:space="preserve">PROVISION CONGES PAYES </t>
  </si>
  <si>
    <t>Nombre de jours dûs au 31-12-2015</t>
  </si>
  <si>
    <t>14 jours 58 sur la nouvelle période depuis le 1-6-2015</t>
  </si>
  <si>
    <t>15 jours sur la période 1-6-2014 au 31-5-2015</t>
  </si>
  <si>
    <t xml:space="preserve">valorisation </t>
  </si>
  <si>
    <t>compte 428600</t>
  </si>
  <si>
    <t>compte 438600</t>
  </si>
  <si>
    <t>reprise sur paiments</t>
  </si>
  <si>
    <t>14% * 2501,24</t>
  </si>
  <si>
    <t>valorisation sur bulletin de 12-2015</t>
  </si>
  <si>
    <t xml:space="preserve">jours </t>
  </si>
  <si>
    <t xml:space="preserve">charges sur congés </t>
  </si>
  <si>
    <t xml:space="preserve">taux de charge moyen sur la période pour tenir compte des fluctuation de fillon sur décembre </t>
  </si>
  <si>
    <t>retenu à 20%</t>
  </si>
  <si>
    <t>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</si>
</sst>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10" fontId="0" fillId="0" borderId="0" xfId="0" applyNumberFormat="1"/>
    <xf numFmtId="2" fontId="0" fillId="0" borderId="0" xfId="0" applyNumberFormat="1"/>
    <xf numFmtId="2" fontId="0" fillId="2" borderId="1" xfId="0" applyNumberFormat="1" applyFill="1" applyBorder="1"/>
    <xf numFmtId="43" fontId="0" fillId="0" borderId="0" xfId="1" applyFont="1"/>
    <xf numFmtId="43" fontId="0" fillId="0" borderId="2" xfId="1" applyFont="1" applyBorder="1"/>
    <xf numFmtId="0" fontId="2" fillId="0" borderId="0" xfId="0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G21" sqref="G21:G22"/>
    </sheetView>
  </sheetViews>
  <sheetFormatPr baseColWidth="10" defaultRowHeight="15" x14ac:dyDescent="0.25"/>
  <cols>
    <col min="3" max="3" width="11.85546875" bestFit="1" customWidth="1"/>
  </cols>
  <sheetData>
    <row r="1" spans="1:6" x14ac:dyDescent="0.25">
      <c r="A1" s="6" t="s">
        <v>0</v>
      </c>
      <c r="B1" s="6"/>
      <c r="C1" s="6"/>
      <c r="D1" s="6" t="s">
        <v>9</v>
      </c>
      <c r="E1" s="6"/>
    </row>
    <row r="3" spans="1:6" x14ac:dyDescent="0.25">
      <c r="A3" s="6" t="s">
        <v>6</v>
      </c>
      <c r="B3" s="6"/>
      <c r="C3" s="6"/>
    </row>
    <row r="4" spans="1:6" x14ac:dyDescent="0.25">
      <c r="B4" t="s">
        <v>2</v>
      </c>
      <c r="C4" t="s">
        <v>3</v>
      </c>
    </row>
    <row r="5" spans="1:6" x14ac:dyDescent="0.25">
      <c r="A5" t="s">
        <v>1</v>
      </c>
      <c r="B5">
        <v>7579</v>
      </c>
      <c r="C5">
        <v>20037.09</v>
      </c>
    </row>
    <row r="6" spans="1:6" ht="15.75" thickBot="1" x14ac:dyDescent="0.3">
      <c r="A6" t="s">
        <v>4</v>
      </c>
      <c r="B6" s="1">
        <v>5.4999999999999997E-3</v>
      </c>
      <c r="C6" s="1">
        <v>5.4999999999999997E-3</v>
      </c>
    </row>
    <row r="7" spans="1:6" ht="15.75" thickBot="1" x14ac:dyDescent="0.3">
      <c r="A7" t="s">
        <v>5</v>
      </c>
      <c r="B7">
        <f>B5*B6</f>
        <v>41.6845</v>
      </c>
      <c r="C7">
        <f>C5*C6</f>
        <v>110.20399499999999</v>
      </c>
      <c r="D7" s="3">
        <f>SUM(B7:C7)</f>
        <v>151.88849499999998</v>
      </c>
    </row>
    <row r="9" spans="1:6" x14ac:dyDescent="0.25">
      <c r="A9" s="6"/>
      <c r="B9" s="6"/>
      <c r="C9" s="6"/>
    </row>
    <row r="10" spans="1:6" x14ac:dyDescent="0.25">
      <c r="A10" s="6" t="s">
        <v>7</v>
      </c>
      <c r="B10" s="6"/>
      <c r="C10" s="6"/>
    </row>
    <row r="11" spans="1:6" x14ac:dyDescent="0.25">
      <c r="A11" t="s">
        <v>1</v>
      </c>
      <c r="B11">
        <v>7579</v>
      </c>
      <c r="C11">
        <v>20037.09</v>
      </c>
    </row>
    <row r="12" spans="1:6" ht="15.75" thickBot="1" x14ac:dyDescent="0.3">
      <c r="A12" t="s">
        <v>4</v>
      </c>
      <c r="B12" s="1">
        <v>6.7999999999999996E-3</v>
      </c>
      <c r="C12" s="1">
        <v>6.7999999999999996E-3</v>
      </c>
    </row>
    <row r="13" spans="1:6" ht="15.75" thickBot="1" x14ac:dyDescent="0.3">
      <c r="A13" t="s">
        <v>8</v>
      </c>
      <c r="B13" s="2">
        <f>B11*B12</f>
        <v>51.537199999999999</v>
      </c>
      <c r="C13" s="2">
        <f>C11*C12</f>
        <v>136.25221199999999</v>
      </c>
      <c r="D13" s="3">
        <f>SUM(B13:C13)</f>
        <v>187.78941199999997</v>
      </c>
    </row>
    <row r="15" spans="1:6" x14ac:dyDescent="0.25">
      <c r="A15" s="6" t="s">
        <v>10</v>
      </c>
      <c r="B15" s="6"/>
      <c r="C15" s="6"/>
      <c r="D15" s="6"/>
      <c r="E15" s="6"/>
      <c r="F15" s="6"/>
    </row>
    <row r="16" spans="1:6" x14ac:dyDescent="0.25">
      <c r="A16" t="s">
        <v>11</v>
      </c>
      <c r="C16" s="4">
        <v>11535</v>
      </c>
      <c r="D16" t="s">
        <v>20</v>
      </c>
    </row>
    <row r="17" spans="1:5" x14ac:dyDescent="0.25">
      <c r="A17" t="s">
        <v>12</v>
      </c>
      <c r="C17" s="4">
        <v>-1000</v>
      </c>
    </row>
    <row r="18" spans="1:5" x14ac:dyDescent="0.25">
      <c r="C18" s="4">
        <v>-566</v>
      </c>
    </row>
    <row r="19" spans="1:5" ht="15.75" thickBot="1" x14ac:dyDescent="0.3">
      <c r="C19" s="5">
        <v>-935.24</v>
      </c>
    </row>
    <row r="20" spans="1:5" x14ac:dyDescent="0.25">
      <c r="C20" s="4">
        <f>SUM(C16:C19)</f>
        <v>9033.76</v>
      </c>
    </row>
    <row r="21" spans="1:5" x14ac:dyDescent="0.25">
      <c r="A21" s="6"/>
      <c r="B21" s="6"/>
      <c r="C21" s="6"/>
      <c r="D21" s="6"/>
      <c r="E21" s="6"/>
    </row>
    <row r="23" spans="1:5" x14ac:dyDescent="0.25">
      <c r="A23" s="6" t="s">
        <v>13</v>
      </c>
      <c r="B23" s="6"/>
    </row>
    <row r="24" spans="1:5" x14ac:dyDescent="0.25">
      <c r="A24" t="s">
        <v>14</v>
      </c>
      <c r="C24" s="4">
        <v>1615</v>
      </c>
      <c r="D24" t="s">
        <v>21</v>
      </c>
    </row>
    <row r="25" spans="1:5" x14ac:dyDescent="0.25">
      <c r="A25" t="s">
        <v>22</v>
      </c>
      <c r="C25" s="4">
        <v>-350.17</v>
      </c>
      <c r="D25" t="s">
        <v>23</v>
      </c>
    </row>
    <row r="26" spans="1:5" x14ac:dyDescent="0.25">
      <c r="C26" s="4"/>
    </row>
    <row r="27" spans="1:5" x14ac:dyDescent="0.25">
      <c r="C27" s="4"/>
    </row>
    <row r="29" spans="1:5" x14ac:dyDescent="0.25">
      <c r="A29" s="6" t="s">
        <v>15</v>
      </c>
      <c r="B29" s="6"/>
      <c r="C29" s="6"/>
    </row>
    <row r="30" spans="1:5" x14ac:dyDescent="0.25">
      <c r="A30" t="s">
        <v>16</v>
      </c>
      <c r="D30" t="s">
        <v>17</v>
      </c>
    </row>
    <row r="31" spans="1:5" x14ac:dyDescent="0.25">
      <c r="D31" t="s">
        <v>18</v>
      </c>
    </row>
    <row r="33" spans="1:4" x14ac:dyDescent="0.25">
      <c r="A33" t="s">
        <v>19</v>
      </c>
      <c r="C33" s="4">
        <v>69.27</v>
      </c>
      <c r="D33" t="s">
        <v>24</v>
      </c>
    </row>
    <row r="34" spans="1:4" ht="15.75" thickBot="1" x14ac:dyDescent="0.3">
      <c r="C34" s="5">
        <v>29.58</v>
      </c>
      <c r="D34" t="s">
        <v>25</v>
      </c>
    </row>
    <row r="35" spans="1:4" x14ac:dyDescent="0.25">
      <c r="C35" s="4">
        <f>C33*C34</f>
        <v>2049.0065999999997</v>
      </c>
    </row>
    <row r="37" spans="1:4" x14ac:dyDescent="0.25">
      <c r="A37" t="s">
        <v>26</v>
      </c>
      <c r="C37" t="s">
        <v>27</v>
      </c>
    </row>
    <row r="38" spans="1:4" x14ac:dyDescent="0.25">
      <c r="C38" s="6" t="s">
        <v>28</v>
      </c>
    </row>
    <row r="40" spans="1:4" x14ac:dyDescent="0.25">
      <c r="B40" t="s">
        <v>29</v>
      </c>
      <c r="C40" s="4">
        <v>2049</v>
      </c>
    </row>
    <row r="41" spans="1:4" ht="15.75" thickBot="1" x14ac:dyDescent="0.3">
      <c r="B41" t="s">
        <v>4</v>
      </c>
      <c r="C41" s="5">
        <v>0.2</v>
      </c>
    </row>
    <row r="42" spans="1:4" x14ac:dyDescent="0.25">
      <c r="C42" s="4">
        <f>C40*C41</f>
        <v>409.8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dcterms:created xsi:type="dcterms:W3CDTF">2016-01-07T14:01:04Z</dcterms:created>
  <dcterms:modified xsi:type="dcterms:W3CDTF">2016-01-07T16:03:35Z</dcterms:modified>
</cp:coreProperties>
</file>