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"/>
    </mc:Choice>
  </mc:AlternateContent>
  <bookViews>
    <workbookView xWindow="120" yWindow="30" windowWidth="23715" windowHeight="1005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B48" i="1" l="1"/>
  <c r="B41" i="1"/>
  <c r="B32" i="1"/>
  <c r="B20" i="1"/>
  <c r="B30" i="1"/>
  <c r="F20" i="1"/>
  <c r="D20" i="1"/>
  <c r="C20" i="1"/>
  <c r="F30" i="1" l="1"/>
  <c r="F32" i="1" s="1"/>
  <c r="D30" i="1"/>
  <c r="C30" i="1"/>
  <c r="K51" i="1"/>
  <c r="F17" i="1"/>
  <c r="D17" i="1"/>
  <c r="D32" i="1" s="1"/>
  <c r="C17" i="1"/>
  <c r="C32" i="1" s="1"/>
  <c r="B17" i="1"/>
</calcChain>
</file>

<file path=xl/sharedStrings.xml><?xml version="1.0" encoding="utf-8"?>
<sst xmlns="http://schemas.openxmlformats.org/spreadsheetml/2006/main" count="48" uniqueCount="42">
  <si>
    <t>CAROLINE PARENT ET ASSOCIES</t>
  </si>
  <si>
    <t>CONTRÔLE TVA 2015</t>
  </si>
  <si>
    <t>DECLARATIONS</t>
  </si>
  <si>
    <t>TAXABLES</t>
  </si>
  <si>
    <t>EXPORT</t>
  </si>
  <si>
    <t>NON TAXABLE</t>
  </si>
  <si>
    <t>ACHATS EN SUSPENSION</t>
  </si>
  <si>
    <t>JANV</t>
  </si>
  <si>
    <t>INTRACOM</t>
  </si>
  <si>
    <t>FEV</t>
  </si>
  <si>
    <t>MARS</t>
  </si>
  <si>
    <t>AVRIL</t>
  </si>
  <si>
    <t>MAI</t>
  </si>
  <si>
    <t>JUIN</t>
  </si>
  <si>
    <t>JUILLET</t>
  </si>
  <si>
    <t>AOUT</t>
  </si>
  <si>
    <t>SEPT</t>
  </si>
  <si>
    <t>OCT</t>
  </si>
  <si>
    <t>NOV</t>
  </si>
  <si>
    <t>TOTAL</t>
  </si>
  <si>
    <t>TABLEAU ACHATS SUSPENSION</t>
  </si>
  <si>
    <t>(a)</t>
  </si>
  <si>
    <t>compte 607020</t>
  </si>
  <si>
    <t>ok</t>
  </si>
  <si>
    <t>compte 607030</t>
  </si>
  <si>
    <t>compte 706000</t>
  </si>
  <si>
    <t>du 1/1 au 30/11</t>
  </si>
  <si>
    <t>compte 706200</t>
  </si>
  <si>
    <t>compte 707100</t>
  </si>
  <si>
    <t>compte 707910</t>
  </si>
  <si>
    <t>compte 707920</t>
  </si>
  <si>
    <t>compta 707930</t>
  </si>
  <si>
    <t>compte 708500</t>
  </si>
  <si>
    <t>ECARTS</t>
  </si>
  <si>
    <t>et 12/2015</t>
  </si>
  <si>
    <t>DEC</t>
  </si>
  <si>
    <t>GEST CO</t>
  </si>
  <si>
    <t xml:space="preserve">VENTES TOTALES HT </t>
  </si>
  <si>
    <t>RAPPRO OK</t>
  </si>
  <si>
    <t>OK DEB</t>
  </si>
  <si>
    <t>ACHATS</t>
  </si>
  <si>
    <t>EN CTA 607020 ET 607030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</si>
</sst>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43" fontId="0" fillId="0" borderId="0" xfId="1" applyFont="1"/>
    <xf numFmtId="43" fontId="0" fillId="0" borderId="1" xfId="1" applyFont="1" applyBorder="1"/>
    <xf numFmtId="0" fontId="0" fillId="3" borderId="0" xfId="0" applyFill="1"/>
    <xf numFmtId="43" fontId="0" fillId="3" borderId="0" xfId="1" applyFont="1" applyFill="1"/>
    <xf numFmtId="43" fontId="0" fillId="3" borderId="1" xfId="1" applyFont="1" applyFill="1" applyBorder="1"/>
    <xf numFmtId="43" fontId="0" fillId="3" borderId="0" xfId="0" applyNumberFormat="1" applyFill="1"/>
    <xf numFmtId="43" fontId="0" fillId="2" borderId="0" xfId="1" applyFont="1" applyFill="1"/>
    <xf numFmtId="0" fontId="0" fillId="3" borderId="0" xfId="0" applyFill="1" applyBorder="1"/>
    <xf numFmtId="43" fontId="0" fillId="3" borderId="0" xfId="1" applyFont="1" applyFill="1" applyBorder="1"/>
    <xf numFmtId="0" fontId="0" fillId="3" borderId="1" xfId="0" applyFill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43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topLeftCell="A29" workbookViewId="0">
      <selection activeCell="F51" sqref="F51"/>
    </sheetView>
  </sheetViews>
  <sheetFormatPr baseColWidth="10" defaultRowHeight="15" x14ac:dyDescent="0.25"/>
  <cols>
    <col min="1" max="1" width="23.5703125" customWidth="1"/>
    <col min="2" max="2" width="14.28515625" customWidth="1"/>
    <col min="3" max="3" width="12.85546875" bestFit="1" customWidth="1"/>
    <col min="4" max="4" width="11.5703125" bestFit="1" customWidth="1"/>
    <col min="5" max="6" width="13.42578125" customWidth="1"/>
    <col min="7" max="7" width="11.85546875" bestFit="1" customWidth="1"/>
    <col min="11" max="11" width="12.85546875" bestFit="1" customWidth="1"/>
  </cols>
  <sheetData>
    <row r="1" spans="1:13" ht="15.75" thickBot="1" x14ac:dyDescent="0.3">
      <c r="D1" s="4"/>
      <c r="E1" t="s">
        <v>26</v>
      </c>
      <c r="K1" s="12" t="s">
        <v>20</v>
      </c>
      <c r="L1" s="12"/>
      <c r="M1" s="12"/>
    </row>
    <row r="2" spans="1:13" x14ac:dyDescent="0.25">
      <c r="A2" s="13" t="s">
        <v>0</v>
      </c>
      <c r="B2" s="14"/>
      <c r="E2" t="s">
        <v>34</v>
      </c>
      <c r="K2" s="2">
        <v>1800</v>
      </c>
    </row>
    <row r="3" spans="1:13" ht="15.75" thickBot="1" x14ac:dyDescent="0.3">
      <c r="A3" s="15" t="s">
        <v>1</v>
      </c>
      <c r="B3" s="16"/>
      <c r="K3" s="2">
        <v>2760</v>
      </c>
    </row>
    <row r="4" spans="1:13" x14ac:dyDescent="0.25">
      <c r="A4" t="s">
        <v>2</v>
      </c>
      <c r="K4" s="2">
        <v>2700</v>
      </c>
    </row>
    <row r="5" spans="1:13" x14ac:dyDescent="0.25">
      <c r="A5" s="4"/>
      <c r="B5" s="4" t="s">
        <v>3</v>
      </c>
      <c r="C5" s="4" t="s">
        <v>4</v>
      </c>
      <c r="D5" s="4" t="s">
        <v>8</v>
      </c>
      <c r="E5" s="4" t="s">
        <v>5</v>
      </c>
      <c r="F5" s="4" t="s">
        <v>6</v>
      </c>
      <c r="G5" s="4"/>
      <c r="H5" s="4"/>
      <c r="I5" s="4"/>
      <c r="J5" s="4"/>
      <c r="K5" s="2">
        <v>17328</v>
      </c>
    </row>
    <row r="6" spans="1:13" x14ac:dyDescent="0.25">
      <c r="A6" s="4" t="s">
        <v>7</v>
      </c>
      <c r="B6" s="5">
        <v>27313</v>
      </c>
      <c r="C6" s="5">
        <v>3480</v>
      </c>
      <c r="D6" s="5"/>
      <c r="E6" s="5"/>
      <c r="F6" s="5">
        <v>1800</v>
      </c>
      <c r="G6" s="4"/>
      <c r="H6" s="4"/>
      <c r="I6" s="4"/>
      <c r="J6" s="4"/>
      <c r="K6" s="2">
        <v>5628</v>
      </c>
    </row>
    <row r="7" spans="1:13" x14ac:dyDescent="0.25">
      <c r="A7" s="4" t="s">
        <v>9</v>
      </c>
      <c r="B7" s="5">
        <v>4290</v>
      </c>
      <c r="C7" s="5">
        <v>52562</v>
      </c>
      <c r="D7" s="5"/>
      <c r="E7" s="5"/>
      <c r="F7" s="5">
        <v>28416</v>
      </c>
      <c r="G7" s="4"/>
      <c r="H7" s="4"/>
      <c r="I7" s="4"/>
      <c r="J7" s="4"/>
      <c r="K7" s="2">
        <v>1922.4</v>
      </c>
    </row>
    <row r="8" spans="1:13" x14ac:dyDescent="0.25">
      <c r="A8" s="4" t="s">
        <v>10</v>
      </c>
      <c r="B8" s="5">
        <v>7142</v>
      </c>
      <c r="C8" s="5">
        <v>16740</v>
      </c>
      <c r="D8" s="5"/>
      <c r="E8" s="5"/>
      <c r="F8" s="5"/>
      <c r="G8" s="4"/>
      <c r="H8" s="4"/>
      <c r="I8" s="4"/>
      <c r="J8" s="4"/>
      <c r="K8" s="2">
        <v>1440</v>
      </c>
    </row>
    <row r="9" spans="1:13" x14ac:dyDescent="0.25">
      <c r="A9" s="4" t="s">
        <v>11</v>
      </c>
      <c r="B9" s="5">
        <v>13978</v>
      </c>
      <c r="C9" s="5">
        <v>44450</v>
      </c>
      <c r="D9" s="5"/>
      <c r="E9" s="5"/>
      <c r="F9" s="5">
        <v>41508</v>
      </c>
      <c r="G9" s="4"/>
      <c r="H9" s="4"/>
      <c r="I9" s="4"/>
      <c r="J9" s="4"/>
      <c r="K9" s="2">
        <v>3600</v>
      </c>
    </row>
    <row r="10" spans="1:13" x14ac:dyDescent="0.25">
      <c r="A10" s="4" t="s">
        <v>12</v>
      </c>
      <c r="B10" s="5">
        <v>5444</v>
      </c>
      <c r="C10" s="5">
        <v>24838</v>
      </c>
      <c r="D10" s="5"/>
      <c r="E10" s="5"/>
      <c r="F10" s="5">
        <v>19241</v>
      </c>
      <c r="G10" s="4"/>
      <c r="H10" s="4"/>
      <c r="I10" s="4"/>
      <c r="J10" s="4"/>
      <c r="K10" s="2">
        <v>5700</v>
      </c>
    </row>
    <row r="11" spans="1:13" x14ac:dyDescent="0.25">
      <c r="A11" s="4" t="s">
        <v>13</v>
      </c>
      <c r="B11" s="5">
        <v>330</v>
      </c>
      <c r="C11" s="5"/>
      <c r="D11" s="5"/>
      <c r="E11" s="5"/>
      <c r="F11" s="5"/>
      <c r="G11" s="4"/>
      <c r="H11" s="4"/>
      <c r="I11" s="4"/>
      <c r="J11" s="4"/>
      <c r="K11" s="2">
        <v>789.6</v>
      </c>
    </row>
    <row r="12" spans="1:13" x14ac:dyDescent="0.25">
      <c r="A12" s="1" t="s">
        <v>14</v>
      </c>
      <c r="B12" s="8"/>
      <c r="C12" s="8"/>
      <c r="D12" s="8"/>
      <c r="E12" s="8"/>
      <c r="F12" s="8"/>
      <c r="G12" s="1"/>
      <c r="H12" s="1"/>
      <c r="I12" s="1"/>
      <c r="J12" s="4"/>
      <c r="K12" s="2">
        <v>11964.3</v>
      </c>
    </row>
    <row r="13" spans="1:13" x14ac:dyDescent="0.25">
      <c r="A13" s="4" t="s">
        <v>15</v>
      </c>
      <c r="B13" s="5">
        <v>15743</v>
      </c>
      <c r="C13" s="5">
        <v>42733</v>
      </c>
      <c r="D13" s="5"/>
      <c r="E13" s="5"/>
      <c r="F13" s="5">
        <v>42721</v>
      </c>
      <c r="G13" s="4"/>
      <c r="H13" s="4"/>
      <c r="I13" s="4"/>
      <c r="J13" s="4"/>
      <c r="K13" s="2">
        <v>648</v>
      </c>
    </row>
    <row r="14" spans="1:13" x14ac:dyDescent="0.25">
      <c r="A14" s="4" t="s">
        <v>16</v>
      </c>
      <c r="B14" s="5">
        <v>23695</v>
      </c>
      <c r="C14" s="5">
        <v>71370</v>
      </c>
      <c r="D14" s="5"/>
      <c r="E14" s="5"/>
      <c r="F14" s="5">
        <v>53024</v>
      </c>
      <c r="G14" s="4"/>
      <c r="H14" s="4"/>
      <c r="I14" s="4"/>
      <c r="J14" s="4"/>
      <c r="K14" s="2">
        <v>1146</v>
      </c>
    </row>
    <row r="15" spans="1:13" x14ac:dyDescent="0.25">
      <c r="A15" s="4" t="s">
        <v>17</v>
      </c>
      <c r="B15" s="5">
        <v>11725</v>
      </c>
      <c r="C15" s="5"/>
      <c r="D15" s="5"/>
      <c r="E15" s="5"/>
      <c r="F15" s="5"/>
      <c r="G15" s="4"/>
      <c r="H15" s="4"/>
      <c r="I15" s="4"/>
      <c r="J15" s="4"/>
      <c r="K15" s="2">
        <v>3648</v>
      </c>
    </row>
    <row r="16" spans="1:13" x14ac:dyDescent="0.25">
      <c r="A16" s="4" t="s">
        <v>18</v>
      </c>
      <c r="B16" s="6">
        <v>4511</v>
      </c>
      <c r="C16" s="6">
        <v>101008</v>
      </c>
      <c r="D16" s="6">
        <v>3672</v>
      </c>
      <c r="E16" s="6"/>
      <c r="F16" s="6">
        <v>85505</v>
      </c>
      <c r="G16" s="4"/>
      <c r="H16" s="4"/>
      <c r="I16" s="4"/>
      <c r="J16" s="4"/>
      <c r="K16" s="2">
        <v>6970.5</v>
      </c>
    </row>
    <row r="17" spans="1:11" x14ac:dyDescent="0.25">
      <c r="A17" s="4" t="s">
        <v>19</v>
      </c>
      <c r="B17" s="7">
        <f>SUM(B6:B16)</f>
        <v>114171</v>
      </c>
      <c r="C17" s="7">
        <f>SUM(C6:C16)</f>
        <v>357181</v>
      </c>
      <c r="D17" s="7">
        <f>SUM(D6:D16)</f>
        <v>3672</v>
      </c>
      <c r="E17" s="4"/>
      <c r="F17" s="7">
        <f>SUM(F6:F16)</f>
        <v>272215</v>
      </c>
      <c r="G17" s="4" t="s">
        <v>23</v>
      </c>
      <c r="H17" s="4"/>
      <c r="I17" s="4"/>
      <c r="J17" s="4"/>
      <c r="K17" s="2">
        <v>3612</v>
      </c>
    </row>
    <row r="18" spans="1:11" x14ac:dyDescent="0.25">
      <c r="A18" s="4"/>
      <c r="B18" s="7"/>
      <c r="C18" s="7"/>
      <c r="D18" s="7"/>
      <c r="E18" s="4"/>
      <c r="F18" s="7" t="s">
        <v>21</v>
      </c>
      <c r="G18" s="4"/>
      <c r="H18" s="4"/>
      <c r="I18" s="4"/>
      <c r="J18" s="4"/>
      <c r="K18" s="2"/>
    </row>
    <row r="19" spans="1:11" x14ac:dyDescent="0.25">
      <c r="A19" s="4" t="s">
        <v>35</v>
      </c>
      <c r="B19" s="6">
        <v>4146.3999999999996</v>
      </c>
      <c r="C19" s="11"/>
      <c r="D19" s="11"/>
      <c r="E19" s="11"/>
      <c r="F19" s="11"/>
      <c r="G19" s="11"/>
      <c r="H19" s="4"/>
      <c r="I19" s="4"/>
      <c r="J19" s="4"/>
      <c r="K19" s="2">
        <v>300</v>
      </c>
    </row>
    <row r="20" spans="1:11" x14ac:dyDescent="0.25">
      <c r="A20" s="4"/>
      <c r="B20" s="7">
        <f>SUM(B17:B19)</f>
        <v>118317.4</v>
      </c>
      <c r="C20" s="7">
        <f>SUM(C17:C19)</f>
        <v>357181</v>
      </c>
      <c r="D20" s="7">
        <f>SUM(D17:D19)</f>
        <v>3672</v>
      </c>
      <c r="E20" s="4"/>
      <c r="F20" s="7">
        <f>SUM(F17:F19)</f>
        <v>272215</v>
      </c>
      <c r="G20" s="4"/>
      <c r="H20" s="4"/>
      <c r="I20" s="4"/>
      <c r="J20" s="4"/>
      <c r="K20" s="2"/>
    </row>
    <row r="21" spans="1:11" x14ac:dyDescent="0.25">
      <c r="A21" s="4" t="s">
        <v>22</v>
      </c>
      <c r="B21" s="5"/>
      <c r="C21" s="5"/>
      <c r="D21" s="5"/>
      <c r="E21" s="5"/>
      <c r="F21" s="5">
        <v>272215.44</v>
      </c>
      <c r="G21" s="4" t="s">
        <v>23</v>
      </c>
      <c r="H21" s="4"/>
      <c r="I21" s="4"/>
      <c r="J21" s="4"/>
      <c r="K21" s="2">
        <v>1056</v>
      </c>
    </row>
    <row r="22" spans="1:11" x14ac:dyDescent="0.25">
      <c r="A22" s="4" t="s">
        <v>24</v>
      </c>
      <c r="B22" s="5"/>
      <c r="C22" s="5"/>
      <c r="D22" s="5"/>
      <c r="E22" s="5"/>
      <c r="F22" s="4"/>
      <c r="G22" s="5">
        <v>24275.200000000001</v>
      </c>
      <c r="H22" s="4"/>
      <c r="I22" s="4"/>
      <c r="J22" s="4"/>
      <c r="K22" s="2">
        <v>1656</v>
      </c>
    </row>
    <row r="23" spans="1:11" x14ac:dyDescent="0.25">
      <c r="A23" s="4" t="s">
        <v>25</v>
      </c>
      <c r="B23" s="5">
        <v>37348.26</v>
      </c>
      <c r="C23" s="5"/>
      <c r="D23" s="5"/>
      <c r="E23" s="5"/>
      <c r="F23" s="4"/>
      <c r="G23" s="4"/>
      <c r="H23" s="4"/>
      <c r="I23" s="4"/>
      <c r="J23" s="4"/>
      <c r="K23" s="2">
        <v>360</v>
      </c>
    </row>
    <row r="24" spans="1:11" x14ac:dyDescent="0.25">
      <c r="A24" s="4" t="s">
        <v>27</v>
      </c>
      <c r="B24" s="5">
        <v>57827.78</v>
      </c>
      <c r="C24" s="5"/>
      <c r="D24" s="5"/>
      <c r="E24" s="5"/>
      <c r="F24" s="4"/>
      <c r="G24" s="4"/>
      <c r="H24" s="4"/>
      <c r="I24" s="4"/>
      <c r="J24" s="4"/>
      <c r="K24" s="2">
        <v>13992</v>
      </c>
    </row>
    <row r="25" spans="1:11" x14ac:dyDescent="0.25">
      <c r="A25" s="4" t="s">
        <v>28</v>
      </c>
      <c r="B25" s="5">
        <v>23122.799999999999</v>
      </c>
      <c r="C25" s="5"/>
      <c r="D25" s="5"/>
      <c r="E25" s="5"/>
      <c r="F25" s="4"/>
      <c r="G25" s="4"/>
      <c r="H25" s="4"/>
      <c r="I25" s="4"/>
      <c r="J25" s="4"/>
      <c r="K25" s="2">
        <v>1944</v>
      </c>
    </row>
    <row r="26" spans="1:11" x14ac:dyDescent="0.25">
      <c r="A26" s="4" t="s">
        <v>29</v>
      </c>
      <c r="B26" s="5"/>
      <c r="C26" s="5"/>
      <c r="D26" s="5">
        <v>3672</v>
      </c>
      <c r="E26" s="5"/>
      <c r="F26" s="4"/>
      <c r="G26" s="4"/>
      <c r="H26" s="4" t="s">
        <v>39</v>
      </c>
      <c r="I26" s="4"/>
      <c r="J26" s="4"/>
      <c r="K26" s="2">
        <v>1917.6</v>
      </c>
    </row>
    <row r="27" spans="1:11" x14ac:dyDescent="0.25">
      <c r="A27" s="4" t="s">
        <v>30</v>
      </c>
      <c r="B27" s="5"/>
      <c r="C27" s="5">
        <v>301020.12</v>
      </c>
      <c r="D27" s="5"/>
      <c r="E27" s="5"/>
      <c r="F27" s="4"/>
      <c r="G27" s="4"/>
      <c r="H27" s="4"/>
      <c r="I27" s="4"/>
      <c r="J27" s="4"/>
      <c r="K27" s="2">
        <v>31176</v>
      </c>
    </row>
    <row r="28" spans="1:11" x14ac:dyDescent="0.25">
      <c r="A28" s="9" t="s">
        <v>31</v>
      </c>
      <c r="B28" s="10"/>
      <c r="C28" s="10">
        <v>56160.6</v>
      </c>
      <c r="D28" s="10"/>
      <c r="E28" s="10"/>
      <c r="F28" s="9"/>
      <c r="G28" s="4"/>
      <c r="H28" s="4"/>
      <c r="I28" s="4"/>
      <c r="J28" s="4"/>
      <c r="K28" s="2">
        <v>4140</v>
      </c>
    </row>
    <row r="29" spans="1:11" x14ac:dyDescent="0.25">
      <c r="A29" s="11" t="s">
        <v>32</v>
      </c>
      <c r="B29" s="6">
        <v>19.13</v>
      </c>
      <c r="C29" s="6"/>
      <c r="D29" s="6"/>
      <c r="E29" s="6"/>
      <c r="F29" s="11"/>
      <c r="G29" s="4"/>
      <c r="H29" s="4"/>
      <c r="I29" s="4"/>
      <c r="J29" s="4"/>
      <c r="K29" s="2">
        <v>3600</v>
      </c>
    </row>
    <row r="30" spans="1:11" x14ac:dyDescent="0.25">
      <c r="A30" s="4" t="s">
        <v>19</v>
      </c>
      <c r="B30" s="5">
        <f>SUM(B22:B29)</f>
        <v>118317.97000000002</v>
      </c>
      <c r="C30" s="5">
        <f>SUM(C26:C29)</f>
        <v>357180.72</v>
      </c>
      <c r="D30" s="5">
        <f>SUM(D24:D29)</f>
        <v>3672</v>
      </c>
      <c r="E30" s="5"/>
      <c r="F30" s="7">
        <f>SUM(F21:F29)</f>
        <v>272215.44</v>
      </c>
      <c r="G30" s="4"/>
      <c r="H30" s="4"/>
      <c r="I30" s="4"/>
      <c r="J30" s="4"/>
      <c r="K30" s="2">
        <v>1225</v>
      </c>
    </row>
    <row r="31" spans="1:11" x14ac:dyDescent="0.25">
      <c r="A31" s="4"/>
      <c r="B31" s="5"/>
      <c r="C31" s="5"/>
      <c r="D31" s="5"/>
      <c r="E31" s="5"/>
      <c r="F31" s="7"/>
      <c r="G31" s="4"/>
      <c r="H31" s="4"/>
      <c r="I31" s="4"/>
      <c r="J31" s="4"/>
      <c r="K31" s="2"/>
    </row>
    <row r="32" spans="1:11" x14ac:dyDescent="0.25">
      <c r="A32" s="4" t="s">
        <v>33</v>
      </c>
      <c r="B32" s="7">
        <f>B20-B30</f>
        <v>-0.57000000002153683</v>
      </c>
      <c r="C32" s="7">
        <f>C17-C30</f>
        <v>0.28000000002793968</v>
      </c>
      <c r="D32" s="7">
        <f>D17-D30</f>
        <v>0</v>
      </c>
      <c r="E32" s="4"/>
      <c r="F32" s="7">
        <f>F17-F30</f>
        <v>-0.44000000000232831</v>
      </c>
      <c r="G32" s="4"/>
      <c r="H32" s="4"/>
      <c r="I32" s="4"/>
      <c r="J32" s="4"/>
      <c r="K32" s="2">
        <v>663</v>
      </c>
    </row>
    <row r="33" spans="1:11" x14ac:dyDescent="0.25">
      <c r="K33" s="2">
        <v>30391.64</v>
      </c>
    </row>
    <row r="34" spans="1:11" x14ac:dyDescent="0.25">
      <c r="K34" s="2">
        <v>2640</v>
      </c>
    </row>
    <row r="35" spans="1:11" x14ac:dyDescent="0.25">
      <c r="A35" s="1" t="s">
        <v>36</v>
      </c>
      <c r="K35" s="2">
        <v>7260</v>
      </c>
    </row>
    <row r="36" spans="1:11" x14ac:dyDescent="0.25">
      <c r="A36" t="s">
        <v>37</v>
      </c>
      <c r="B36" s="2">
        <v>479170.72</v>
      </c>
      <c r="K36" s="2">
        <v>4542</v>
      </c>
    </row>
    <row r="37" spans="1:11" x14ac:dyDescent="0.25">
      <c r="K37" s="2">
        <v>1440</v>
      </c>
    </row>
    <row r="38" spans="1:11" x14ac:dyDescent="0.25">
      <c r="A38" t="s">
        <v>19</v>
      </c>
      <c r="B38" s="17">
        <v>118317.97</v>
      </c>
      <c r="K38" s="2">
        <v>6750</v>
      </c>
    </row>
    <row r="39" spans="1:11" x14ac:dyDescent="0.25">
      <c r="B39" s="17">
        <v>357180.72</v>
      </c>
      <c r="K39" s="2">
        <v>3000</v>
      </c>
    </row>
    <row r="40" spans="1:11" x14ac:dyDescent="0.25">
      <c r="B40" s="3">
        <v>3672</v>
      </c>
      <c r="K40" s="2">
        <v>3120</v>
      </c>
    </row>
    <row r="41" spans="1:11" x14ac:dyDescent="0.25">
      <c r="B41" s="2">
        <f>SUM(B38:B40)</f>
        <v>479170.68999999994</v>
      </c>
      <c r="K41" s="2">
        <v>18384</v>
      </c>
    </row>
    <row r="42" spans="1:11" x14ac:dyDescent="0.25">
      <c r="A42" t="s">
        <v>38</v>
      </c>
      <c r="K42" s="2">
        <v>11700</v>
      </c>
    </row>
    <row r="43" spans="1:11" x14ac:dyDescent="0.25">
      <c r="K43" s="2">
        <v>8907</v>
      </c>
    </row>
    <row r="44" spans="1:11" x14ac:dyDescent="0.25">
      <c r="A44" t="s">
        <v>40</v>
      </c>
      <c r="B44" s="2">
        <v>296490.64</v>
      </c>
      <c r="K44" s="2">
        <v>12918</v>
      </c>
    </row>
    <row r="45" spans="1:11" x14ac:dyDescent="0.25">
      <c r="K45" s="2"/>
    </row>
    <row r="46" spans="1:11" x14ac:dyDescent="0.25">
      <c r="A46" t="s">
        <v>41</v>
      </c>
      <c r="B46" s="2">
        <v>272215.44</v>
      </c>
      <c r="K46" s="2">
        <v>2076</v>
      </c>
    </row>
    <row r="47" spans="1:11" x14ac:dyDescent="0.25">
      <c r="B47" s="3">
        <v>24275.200000000001</v>
      </c>
      <c r="K47" s="2"/>
    </row>
    <row r="48" spans="1:11" x14ac:dyDescent="0.25">
      <c r="B48" s="2">
        <f>SUM(B46:B47)</f>
        <v>296490.64</v>
      </c>
      <c r="K48" s="2">
        <v>8232</v>
      </c>
    </row>
    <row r="49" spans="1:12" x14ac:dyDescent="0.25">
      <c r="A49" t="s">
        <v>38</v>
      </c>
      <c r="K49" s="2">
        <v>2310</v>
      </c>
    </row>
    <row r="50" spans="1:12" x14ac:dyDescent="0.25">
      <c r="K50" s="3">
        <v>14858.4</v>
      </c>
    </row>
    <row r="51" spans="1:12" x14ac:dyDescent="0.25">
      <c r="J51" t="s">
        <v>23</v>
      </c>
      <c r="K51" s="2">
        <f>SUM(K2:K50)</f>
        <v>272215.44000000006</v>
      </c>
      <c r="L51" t="s">
        <v>21</v>
      </c>
    </row>
  </sheetData>
  <pageMargins left="0.7" right="0.7" top="0.75" bottom="0.75" header="0.3" footer="0.3"/>
  <pageSetup paperSize="9" scale="65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 robert bethune</dc:creator>
  <cp:lastModifiedBy>utilisateur afgros</cp:lastModifiedBy>
  <cp:lastPrinted>2016-01-07T10:01:02Z</cp:lastPrinted>
  <dcterms:created xsi:type="dcterms:W3CDTF">2016-01-03T07:30:15Z</dcterms:created>
  <dcterms:modified xsi:type="dcterms:W3CDTF">2016-01-07T10:01:06Z</dcterms:modified>
</cp:coreProperties>
</file>