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"/>
    </mc:Choice>
  </mc:AlternateContent>
  <xr:revisionPtr revIDLastSave="0" documentId="13_ncr:1_{2AA56CCF-D519-41D2-86C0-DBEB189F96C0}" xr6:coauthVersionLast="47" xr6:coauthVersionMax="47" xr10:uidLastSave="{00000000-0000-0000-0000-000000000000}"/>
  <bookViews>
    <workbookView xWindow="-120" yWindow="-120" windowWidth="38640" windowHeight="21120" xr2:uid="{8C3FF00C-019B-4A7C-B2BB-AA3ADD0ED25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3" i="1"/>
  <c r="H9" i="1"/>
  <c r="H10" i="1"/>
  <c r="H11" i="1"/>
  <c r="H12" i="1"/>
  <c r="H8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1" i="1"/>
  <c r="G12" i="1"/>
  <c r="G13" i="1"/>
  <c r="G9" i="1"/>
  <c r="G10" i="1"/>
  <c r="G8" i="1"/>
</calcChain>
</file>

<file path=xl/sharedStrings.xml><?xml version="1.0" encoding="utf-8"?>
<sst xmlns="http://schemas.openxmlformats.org/spreadsheetml/2006/main" count="26" uniqueCount="20">
  <si>
    <t>BILAN 31/12/2023</t>
  </si>
  <si>
    <t xml:space="preserve">A PROVISIONNER COMM AVEC FRANCOIS PARENT </t>
  </si>
  <si>
    <t>HT</t>
  </si>
  <si>
    <t>TVA</t>
  </si>
  <si>
    <t>TTC</t>
  </si>
  <si>
    <t>N°FACTURE</t>
  </si>
  <si>
    <t>MS WALKER</t>
  </si>
  <si>
    <t>%</t>
  </si>
  <si>
    <t>BEST OF WINES</t>
  </si>
  <si>
    <t>BERRY BROS</t>
  </si>
  <si>
    <t>GOEDHUIS</t>
  </si>
  <si>
    <t>VINS SAUVAGE</t>
  </si>
  <si>
    <t>BANVILLE</t>
  </si>
  <si>
    <t>A PROVISIONNER COMM AVEC DOMAINE AFGROS</t>
  </si>
  <si>
    <t>FLATS</t>
  </si>
  <si>
    <t>UNITED CELLAR</t>
  </si>
  <si>
    <t>BOUQUET FINE WINES</t>
  </si>
  <si>
    <t>PREMIER BEVERAGE</t>
  </si>
  <si>
    <t>VICTORY</t>
  </si>
  <si>
    <t>CARDEL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</si>
</sst>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85DB-7A40-4E5E-8391-8525DA849C68}">
  <sheetPr>
    <pageSetUpPr fitToPage="1"/>
  </sheetPr>
  <dimension ref="A1:N35"/>
  <sheetViews>
    <sheetView tabSelected="1" workbookViewId="0">
      <selection activeCell="N8" sqref="N8:N13"/>
    </sheetView>
  </sheetViews>
  <sheetFormatPr baseColWidth="10" defaultRowHeight="15" x14ac:dyDescent="0.25"/>
  <sheetData>
    <row r="1" spans="1:14" x14ac:dyDescent="0.25">
      <c r="A1" s="1" t="s">
        <v>0</v>
      </c>
      <c r="B1" s="1"/>
    </row>
    <row r="4" spans="1:14" x14ac:dyDescent="0.25">
      <c r="A4" s="1" t="s">
        <v>1</v>
      </c>
      <c r="B4" s="1"/>
      <c r="C4" s="1"/>
      <c r="D4" s="1"/>
    </row>
    <row r="6" spans="1:14" x14ac:dyDescent="0.25">
      <c r="A6" t="s">
        <v>5</v>
      </c>
      <c r="E6" t="s">
        <v>2</v>
      </c>
      <c r="F6" t="s">
        <v>7</v>
      </c>
      <c r="G6" t="s">
        <v>2</v>
      </c>
      <c r="H6" t="s">
        <v>3</v>
      </c>
      <c r="I6" t="s">
        <v>4</v>
      </c>
    </row>
    <row r="7" spans="1:14" x14ac:dyDescent="0.25">
      <c r="E7" s="2"/>
      <c r="G7" s="2"/>
    </row>
    <row r="8" spans="1:14" x14ac:dyDescent="0.25">
      <c r="A8">
        <v>5003778</v>
      </c>
      <c r="B8" t="s">
        <v>6</v>
      </c>
      <c r="E8" s="2">
        <v>16026</v>
      </c>
      <c r="F8">
        <v>0.1</v>
      </c>
      <c r="G8" s="2">
        <f>E8*F8</f>
        <v>1602.6000000000001</v>
      </c>
      <c r="H8" s="3">
        <f>G8*0.2</f>
        <v>320.52000000000004</v>
      </c>
      <c r="I8" s="4">
        <f>SUM(G8:H8)</f>
        <v>1923.1200000000001</v>
      </c>
      <c r="N8" s="4"/>
    </row>
    <row r="9" spans="1:14" x14ac:dyDescent="0.25">
      <c r="A9">
        <v>5003792</v>
      </c>
      <c r="B9" t="s">
        <v>8</v>
      </c>
      <c r="E9" s="2">
        <v>8904</v>
      </c>
      <c r="F9">
        <v>0.05</v>
      </c>
      <c r="G9" s="2">
        <f t="shared" ref="G9:G31" si="0">E9*F9</f>
        <v>445.20000000000005</v>
      </c>
      <c r="H9" s="3">
        <f t="shared" ref="H9:H29" si="1">G9*0.2</f>
        <v>89.04000000000002</v>
      </c>
      <c r="I9" s="4">
        <f t="shared" ref="I9:I29" si="2">SUM(G9:H9)</f>
        <v>534.24</v>
      </c>
      <c r="N9" s="4"/>
    </row>
    <row r="10" spans="1:14" x14ac:dyDescent="0.25">
      <c r="A10">
        <v>5003793</v>
      </c>
      <c r="B10" t="s">
        <v>9</v>
      </c>
      <c r="E10" s="2">
        <v>19665</v>
      </c>
      <c r="F10">
        <v>0.1</v>
      </c>
      <c r="G10" s="2">
        <f t="shared" si="0"/>
        <v>1966.5</v>
      </c>
      <c r="H10" s="3">
        <f t="shared" si="1"/>
        <v>393.3</v>
      </c>
      <c r="I10" s="4">
        <f t="shared" si="2"/>
        <v>2359.8000000000002</v>
      </c>
      <c r="N10" s="4"/>
    </row>
    <row r="11" spans="1:14" x14ac:dyDescent="0.25">
      <c r="A11">
        <v>5003795</v>
      </c>
      <c r="B11" t="s">
        <v>10</v>
      </c>
      <c r="E11" s="2">
        <v>19266</v>
      </c>
      <c r="F11">
        <v>0.1</v>
      </c>
      <c r="G11" s="2">
        <f t="shared" si="0"/>
        <v>1926.6000000000001</v>
      </c>
      <c r="H11" s="3">
        <f t="shared" si="1"/>
        <v>385.32000000000005</v>
      </c>
      <c r="I11" s="4">
        <f t="shared" si="2"/>
        <v>2311.92</v>
      </c>
      <c r="N11" s="4"/>
    </row>
    <row r="12" spans="1:14" x14ac:dyDescent="0.25">
      <c r="A12">
        <v>5003805</v>
      </c>
      <c r="B12" t="s">
        <v>11</v>
      </c>
      <c r="E12" s="2">
        <v>12844.8</v>
      </c>
      <c r="F12">
        <v>0.1</v>
      </c>
      <c r="G12" s="2">
        <f t="shared" si="0"/>
        <v>1284.48</v>
      </c>
      <c r="H12" s="3">
        <f t="shared" si="1"/>
        <v>256.89600000000002</v>
      </c>
      <c r="I12" s="4">
        <f t="shared" si="2"/>
        <v>1541.376</v>
      </c>
      <c r="N12" s="4"/>
    </row>
    <row r="13" spans="1:14" x14ac:dyDescent="0.25">
      <c r="A13">
        <v>5003803</v>
      </c>
      <c r="B13" t="s">
        <v>12</v>
      </c>
      <c r="E13" s="2">
        <v>4104</v>
      </c>
      <c r="F13">
        <v>0.1</v>
      </c>
      <c r="G13" s="2">
        <f t="shared" si="0"/>
        <v>410.40000000000003</v>
      </c>
      <c r="H13" s="3">
        <f t="shared" si="1"/>
        <v>82.080000000000013</v>
      </c>
      <c r="I13" s="4">
        <f t="shared" si="2"/>
        <v>492.48</v>
      </c>
      <c r="N13" s="4"/>
    </row>
    <row r="14" spans="1:14" x14ac:dyDescent="0.25">
      <c r="G14" s="2">
        <f t="shared" si="0"/>
        <v>0</v>
      </c>
      <c r="H14" s="3">
        <f t="shared" si="1"/>
        <v>0</v>
      </c>
      <c r="I14" s="4">
        <f t="shared" si="2"/>
        <v>0</v>
      </c>
    </row>
    <row r="15" spans="1:14" x14ac:dyDescent="0.25">
      <c r="G15" s="2">
        <f t="shared" si="0"/>
        <v>0</v>
      </c>
      <c r="H15" s="3">
        <f t="shared" si="1"/>
        <v>0</v>
      </c>
      <c r="I15" s="4">
        <f t="shared" si="2"/>
        <v>0</v>
      </c>
    </row>
    <row r="16" spans="1:14" x14ac:dyDescent="0.25">
      <c r="G16" s="2">
        <f t="shared" si="0"/>
        <v>0</v>
      </c>
      <c r="H16" s="3">
        <f t="shared" si="1"/>
        <v>0</v>
      </c>
      <c r="I16" s="4">
        <f t="shared" si="2"/>
        <v>0</v>
      </c>
    </row>
    <row r="17" spans="1:9" x14ac:dyDescent="0.25">
      <c r="A17" s="1" t="s">
        <v>13</v>
      </c>
      <c r="B17" s="1"/>
      <c r="C17" s="1"/>
      <c r="D17" s="1"/>
      <c r="G17" s="2">
        <f t="shared" si="0"/>
        <v>0</v>
      </c>
      <c r="H17" s="3">
        <f t="shared" si="1"/>
        <v>0</v>
      </c>
      <c r="I17" s="4">
        <f t="shared" si="2"/>
        <v>0</v>
      </c>
    </row>
    <row r="18" spans="1:9" x14ac:dyDescent="0.25">
      <c r="G18" s="2">
        <f t="shared" si="0"/>
        <v>0</v>
      </c>
      <c r="H18" s="3">
        <f t="shared" si="1"/>
        <v>0</v>
      </c>
      <c r="I18" s="4">
        <f t="shared" si="2"/>
        <v>0</v>
      </c>
    </row>
    <row r="19" spans="1:9" x14ac:dyDescent="0.25">
      <c r="A19">
        <v>5011254</v>
      </c>
      <c r="B19" t="s">
        <v>14</v>
      </c>
      <c r="E19">
        <v>6852</v>
      </c>
      <c r="F19">
        <v>0.1</v>
      </c>
      <c r="G19" s="2">
        <f t="shared" si="0"/>
        <v>685.2</v>
      </c>
      <c r="H19" s="3">
        <f t="shared" si="1"/>
        <v>137.04000000000002</v>
      </c>
      <c r="I19" s="4">
        <f t="shared" si="2"/>
        <v>822.24</v>
      </c>
    </row>
    <row r="20" spans="1:9" x14ac:dyDescent="0.25">
      <c r="A20">
        <v>5011253</v>
      </c>
      <c r="B20" t="s">
        <v>6</v>
      </c>
      <c r="E20">
        <v>48444</v>
      </c>
      <c r="F20">
        <v>0.1</v>
      </c>
      <c r="G20" s="2">
        <f t="shared" si="0"/>
        <v>4844.4000000000005</v>
      </c>
      <c r="H20" s="3">
        <f t="shared" si="1"/>
        <v>968.88000000000011</v>
      </c>
      <c r="I20" s="4">
        <f t="shared" si="2"/>
        <v>5813.2800000000007</v>
      </c>
    </row>
    <row r="21" spans="1:9" x14ac:dyDescent="0.25">
      <c r="A21">
        <v>5011265</v>
      </c>
      <c r="B21" t="s">
        <v>15</v>
      </c>
      <c r="E21">
        <v>15276</v>
      </c>
      <c r="F21">
        <v>0.1</v>
      </c>
      <c r="G21" s="2">
        <f t="shared" si="0"/>
        <v>1527.6000000000001</v>
      </c>
      <c r="H21" s="3">
        <f t="shared" si="1"/>
        <v>305.52000000000004</v>
      </c>
      <c r="I21" s="4">
        <f t="shared" si="2"/>
        <v>1833.1200000000001</v>
      </c>
    </row>
    <row r="22" spans="1:9" x14ac:dyDescent="0.25">
      <c r="A22">
        <v>5011278</v>
      </c>
      <c r="B22" t="s">
        <v>8</v>
      </c>
      <c r="E22">
        <v>31980</v>
      </c>
      <c r="F22">
        <v>0.05</v>
      </c>
      <c r="G22" s="2">
        <f t="shared" si="0"/>
        <v>1599</v>
      </c>
      <c r="H22" s="3">
        <f t="shared" si="1"/>
        <v>319.8</v>
      </c>
      <c r="I22" s="4">
        <f t="shared" si="2"/>
        <v>1918.8</v>
      </c>
    </row>
    <row r="23" spans="1:9" x14ac:dyDescent="0.25">
      <c r="A23">
        <v>5011279</v>
      </c>
      <c r="B23" t="s">
        <v>9</v>
      </c>
      <c r="E23">
        <v>109662</v>
      </c>
      <c r="F23">
        <v>0.1</v>
      </c>
      <c r="G23" s="2">
        <f t="shared" si="0"/>
        <v>10966.2</v>
      </c>
      <c r="H23" s="3">
        <f t="shared" si="1"/>
        <v>2193.2400000000002</v>
      </c>
      <c r="I23" s="4">
        <f t="shared" si="2"/>
        <v>13159.44</v>
      </c>
    </row>
    <row r="24" spans="1:9" x14ac:dyDescent="0.25">
      <c r="A24">
        <v>5011281</v>
      </c>
      <c r="B24" t="s">
        <v>10</v>
      </c>
      <c r="E24">
        <v>109281</v>
      </c>
      <c r="F24">
        <v>0.1</v>
      </c>
      <c r="G24" s="2">
        <f t="shared" si="0"/>
        <v>10928.1</v>
      </c>
      <c r="H24" s="3">
        <f t="shared" si="1"/>
        <v>2185.6200000000003</v>
      </c>
      <c r="I24" s="4">
        <f t="shared" si="2"/>
        <v>13113.720000000001</v>
      </c>
    </row>
    <row r="25" spans="1:9" x14ac:dyDescent="0.25">
      <c r="A25">
        <v>5011308</v>
      </c>
      <c r="B25" t="s">
        <v>16</v>
      </c>
      <c r="E25">
        <v>22278</v>
      </c>
      <c r="F25">
        <v>0.05</v>
      </c>
      <c r="G25" s="2">
        <f t="shared" si="0"/>
        <v>1113.9000000000001</v>
      </c>
      <c r="H25" s="3">
        <f t="shared" si="1"/>
        <v>222.78000000000003</v>
      </c>
      <c r="I25" s="4">
        <f t="shared" si="2"/>
        <v>1336.68</v>
      </c>
    </row>
    <row r="26" spans="1:9" x14ac:dyDescent="0.25">
      <c r="A26">
        <v>5011315</v>
      </c>
      <c r="B26" t="s">
        <v>17</v>
      </c>
      <c r="E26">
        <v>14130</v>
      </c>
      <c r="F26">
        <v>0.1</v>
      </c>
      <c r="G26" s="2">
        <f t="shared" si="0"/>
        <v>1413</v>
      </c>
      <c r="H26" s="3">
        <f t="shared" si="1"/>
        <v>282.60000000000002</v>
      </c>
      <c r="I26" s="4">
        <f t="shared" si="2"/>
        <v>1695.6</v>
      </c>
    </row>
    <row r="27" spans="1:9" x14ac:dyDescent="0.25">
      <c r="A27">
        <v>5011293</v>
      </c>
      <c r="B27" t="s">
        <v>12</v>
      </c>
      <c r="E27">
        <v>7962</v>
      </c>
      <c r="F27">
        <v>0.1</v>
      </c>
      <c r="G27" s="2">
        <f t="shared" si="0"/>
        <v>796.2</v>
      </c>
      <c r="H27" s="3">
        <f t="shared" si="1"/>
        <v>159.24</v>
      </c>
      <c r="I27" s="4">
        <f t="shared" si="2"/>
        <v>955.44</v>
      </c>
    </row>
    <row r="28" spans="1:9" x14ac:dyDescent="0.25">
      <c r="A28">
        <v>5011326</v>
      </c>
      <c r="B28" t="s">
        <v>18</v>
      </c>
      <c r="E28">
        <v>23005.200000000001</v>
      </c>
      <c r="F28">
        <v>0.1</v>
      </c>
      <c r="G28" s="2">
        <f t="shared" si="0"/>
        <v>2300.52</v>
      </c>
      <c r="H28" s="3">
        <f t="shared" si="1"/>
        <v>460.10400000000004</v>
      </c>
      <c r="I28" s="4">
        <f t="shared" si="2"/>
        <v>2760.6239999999998</v>
      </c>
    </row>
    <row r="29" spans="1:9" x14ac:dyDescent="0.25">
      <c r="A29">
        <v>5011386</v>
      </c>
      <c r="B29" t="s">
        <v>19</v>
      </c>
      <c r="E29">
        <v>11491.2</v>
      </c>
      <c r="F29">
        <v>0.1</v>
      </c>
      <c r="G29" s="2">
        <f t="shared" si="0"/>
        <v>1149.1200000000001</v>
      </c>
      <c r="H29" s="3">
        <f t="shared" si="1"/>
        <v>229.82400000000004</v>
      </c>
      <c r="I29" s="4">
        <f t="shared" si="2"/>
        <v>1378.9440000000002</v>
      </c>
    </row>
    <row r="30" spans="1:9" x14ac:dyDescent="0.25">
      <c r="G30" s="2">
        <f t="shared" si="0"/>
        <v>0</v>
      </c>
    </row>
    <row r="31" spans="1:9" x14ac:dyDescent="0.25">
      <c r="G31" s="2">
        <f t="shared" si="0"/>
        <v>0</v>
      </c>
    </row>
    <row r="34" spans="7:9" ht="15.75" thickBot="1" x14ac:dyDescent="0.3"/>
    <row r="35" spans="7:9" ht="15.75" thickBot="1" x14ac:dyDescent="0.3">
      <c r="G35" s="5">
        <f>SUM(G8:G34)</f>
        <v>44959.02</v>
      </c>
      <c r="H35" s="6">
        <f>SUM(H7:H34)</f>
        <v>8991.8040000000019</v>
      </c>
      <c r="I35" s="7">
        <f>SUM(I7:I34)</f>
        <v>53950.824000000008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2024-01-19T14:28:37Z</cp:lastPrinted>
  <dcterms:created xsi:type="dcterms:W3CDTF">2024-01-19T13:55:30Z</dcterms:created>
  <dcterms:modified xsi:type="dcterms:W3CDTF">2024-01-19T16:03:06Z</dcterms:modified>
</cp:coreProperties>
</file>