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"/>
    </mc:Choice>
  </mc:AlternateContent>
  <xr:revisionPtr revIDLastSave="0" documentId="13_ncr:1_{1D0AB9AB-B3D2-4074-9AA7-0A354C701A0C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TVA Contrôle 2022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G22" i="2"/>
  <c r="E17" i="2"/>
  <c r="J17" i="2"/>
  <c r="E16" i="1"/>
  <c r="H17" i="2"/>
  <c r="G17" i="2"/>
  <c r="B17" i="2"/>
  <c r="C17" i="2"/>
  <c r="D16" i="1"/>
  <c r="D17" i="2"/>
  <c r="C16" i="1"/>
  <c r="B16" i="1"/>
</calcChain>
</file>

<file path=xl/sharedStrings.xml><?xml version="1.0" encoding="utf-8"?>
<sst xmlns="http://schemas.openxmlformats.org/spreadsheetml/2006/main" count="47" uniqueCount="35">
  <si>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</si>
  <si>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</si>
  <si>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</si>
  <si>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</si>
  <si>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</si>
  <si>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</si>
  <si>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</si>
  <si>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</si>
  <si>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</si>
  <si>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</si>
  <si>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</si>
  <si>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</si>
  <si>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</si>
  <si>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</si>
  <si>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</si>
  <si>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</si>
  <si>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</si>
  <si>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</si>
  <si>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</si>
  <si>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</si>
  <si>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</si>
  <si>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</si>
  <si>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</si>
  <si>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</si>
  <si>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</si>
  <si>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</si>
  <si>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</si>
  <si>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</si>
  <si>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VENTES CEE</t>
  </si>
  <si>
    <t>AUTRES TAXABLES</t>
  </si>
  <si>
    <t>non taxable</t>
  </si>
  <si>
    <t>TVA CONTRÔLE 2022</t>
  </si>
  <si>
    <t>EXTRAIT COMPTA 2022</t>
  </si>
  <si>
    <t>achat mars facture 04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</si>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</sst>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44" fontId="0" fillId="6" borderId="0" xfId="0" applyNumberFormat="1" applyFill="1"/>
    <xf numFmtId="164" fontId="0" fillId="0" borderId="2" xfId="1" applyFont="1" applyBorder="1"/>
    <xf numFmtId="164" fontId="0" fillId="0" borderId="0" xfId="1" applyFont="1" applyFill="1"/>
    <xf numFmtId="0" fontId="5" fillId="0" borderId="0" xfId="0" applyFont="1"/>
    <xf numFmtId="44" fontId="5" fillId="0" borderId="0" xfId="0" applyNumberFormat="1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42" fontId="5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0" fontId="2" fillId="0" borderId="0" xfId="0" applyFont="1" applyAlignment="1">
      <alignment horizontal="center" vertical="center"/>
    </xf>
    <xf numFmtId="164" fontId="0" fillId="0" borderId="3" xfId="1" applyFont="1" applyBorder="1"/>
    <xf numFmtId="164" fontId="0" fillId="0" borderId="0" xfId="0" applyNumberFormat="1"/>
    <xf numFmtId="164" fontId="0" fillId="0" borderId="1" xfId="1" applyFont="1" applyFill="1" applyBorder="1"/>
    <xf numFmtId="164" fontId="7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workbookViewId="0">
      <selection activeCell="I20" sqref="I20:I21"/>
    </sheetView>
  </sheetViews>
  <sheetFormatPr baseColWidth="10" defaultRowHeight="15" x14ac:dyDescent="0.25"/>
  <cols>
    <col min="1" max="1" width="26.5703125" customWidth="1"/>
    <col min="2" max="4" width="25.7109375" customWidth="1"/>
    <col min="5" max="6" width="11.85546875" bestFit="1" customWidth="1"/>
  </cols>
  <sheetData>
    <row r="1" spans="1:6" s="1" customFormat="1" ht="30" customHeight="1" x14ac:dyDescent="0.25">
      <c r="A1" s="47" t="s">
        <v>31</v>
      </c>
      <c r="B1" s="47"/>
      <c r="C1" s="47"/>
      <c r="D1" s="47"/>
    </row>
    <row r="2" spans="1:6" s="1" customFormat="1" x14ac:dyDescent="0.25">
      <c r="A2" s="4"/>
      <c r="B2" s="4"/>
      <c r="C2" s="4"/>
      <c r="D2" s="4"/>
    </row>
    <row r="3" spans="1:6" s="1" customFormat="1" ht="24.95" customHeight="1" x14ac:dyDescent="0.25">
      <c r="A3" s="8" t="s">
        <v>0</v>
      </c>
      <c r="B3" s="8" t="s">
        <v>1</v>
      </c>
      <c r="C3" s="38" t="s">
        <v>2</v>
      </c>
      <c r="D3" s="8" t="s">
        <v>3</v>
      </c>
      <c r="E3" s="24" t="s">
        <v>27</v>
      </c>
      <c r="F3" s="40" t="s">
        <v>30</v>
      </c>
    </row>
    <row r="4" spans="1:6" ht="15" customHeight="1" x14ac:dyDescent="0.25">
      <c r="A4" s="3" t="s">
        <v>4</v>
      </c>
      <c r="B4" s="2">
        <v>0</v>
      </c>
      <c r="C4" s="2">
        <v>0</v>
      </c>
      <c r="D4" s="2"/>
      <c r="E4" s="25"/>
    </row>
    <row r="5" spans="1:6" ht="15" customHeight="1" x14ac:dyDescent="0.25">
      <c r="A5" s="3" t="s">
        <v>5</v>
      </c>
      <c r="B5" s="2">
        <v>13212</v>
      </c>
      <c r="C5" s="2">
        <v>18704</v>
      </c>
      <c r="D5" s="2">
        <v>0</v>
      </c>
      <c r="E5" s="25"/>
    </row>
    <row r="6" spans="1:6" ht="15" customHeight="1" x14ac:dyDescent="0.25">
      <c r="A6" s="3" t="s">
        <v>6</v>
      </c>
      <c r="B6" s="2">
        <v>81627</v>
      </c>
      <c r="C6" s="2">
        <v>53748</v>
      </c>
      <c r="D6" s="2"/>
      <c r="E6" s="35"/>
    </row>
    <row r="7" spans="1:6" ht="15" customHeight="1" x14ac:dyDescent="0.25">
      <c r="A7" s="3" t="s">
        <v>7</v>
      </c>
      <c r="B7" s="2">
        <v>24246</v>
      </c>
      <c r="C7" s="2">
        <v>27933</v>
      </c>
      <c r="D7" s="2"/>
      <c r="E7" s="25"/>
    </row>
    <row r="8" spans="1:6" ht="15" customHeight="1" x14ac:dyDescent="0.25">
      <c r="A8" s="3" t="s">
        <v>8</v>
      </c>
      <c r="B8" s="2">
        <v>0</v>
      </c>
      <c r="C8" s="2">
        <v>57096</v>
      </c>
      <c r="D8" s="2">
        <v>22436</v>
      </c>
      <c r="E8" s="25"/>
    </row>
    <row r="9" spans="1:6" ht="15" customHeight="1" x14ac:dyDescent="0.25">
      <c r="A9" s="3" t="s">
        <v>9</v>
      </c>
      <c r="B9" s="2">
        <v>32163</v>
      </c>
      <c r="C9" s="2">
        <v>39879</v>
      </c>
      <c r="D9" s="2"/>
      <c r="E9" s="25"/>
    </row>
    <row r="10" spans="1:6" ht="15" customHeight="1" x14ac:dyDescent="0.25">
      <c r="A10" s="10" t="s">
        <v>10</v>
      </c>
      <c r="B10" s="11"/>
      <c r="C10" s="11">
        <v>4104</v>
      </c>
      <c r="D10" s="11"/>
    </row>
    <row r="11" spans="1:6" ht="15" customHeight="1" x14ac:dyDescent="0.25">
      <c r="A11" s="3" t="s">
        <v>11</v>
      </c>
      <c r="B11" s="2">
        <v>17985</v>
      </c>
      <c r="C11" s="2"/>
      <c r="D11" s="2"/>
    </row>
    <row r="12" spans="1:6" ht="15" customHeight="1" x14ac:dyDescent="0.25">
      <c r="A12" s="3" t="s">
        <v>12</v>
      </c>
      <c r="B12" s="2">
        <v>48627</v>
      </c>
      <c r="C12" s="2">
        <v>100207</v>
      </c>
      <c r="D12" s="2"/>
      <c r="E12" s="2"/>
    </row>
    <row r="13" spans="1:6" ht="15" customHeight="1" x14ac:dyDescent="0.25">
      <c r="A13" s="3" t="s">
        <v>13</v>
      </c>
      <c r="B13" s="2">
        <v>42027</v>
      </c>
      <c r="C13" s="2">
        <v>0</v>
      </c>
      <c r="D13" s="2"/>
    </row>
    <row r="14" spans="1:6" ht="15" customHeight="1" x14ac:dyDescent="0.25">
      <c r="A14" s="3" t="s">
        <v>14</v>
      </c>
      <c r="B14" s="2">
        <v>18876</v>
      </c>
      <c r="C14" s="2">
        <v>84037</v>
      </c>
      <c r="D14" s="2">
        <v>37457</v>
      </c>
      <c r="E14" s="25">
        <v>7807</v>
      </c>
      <c r="F14" s="25"/>
    </row>
    <row r="15" spans="1:6" ht="15" customHeight="1" x14ac:dyDescent="0.25">
      <c r="A15" s="9" t="s">
        <v>15</v>
      </c>
      <c r="B15" s="39">
        <v>0</v>
      </c>
      <c r="C15" s="39">
        <v>9474</v>
      </c>
      <c r="D15" s="39">
        <v>16536</v>
      </c>
      <c r="E15" s="25">
        <v>12360</v>
      </c>
    </row>
    <row r="16" spans="1:6" ht="24.95" customHeight="1" x14ac:dyDescent="0.25">
      <c r="A16" s="5"/>
      <c r="B16" s="6">
        <f>SUM(B4:B15)</f>
        <v>278763</v>
      </c>
      <c r="C16" s="6">
        <f>SUM(C4:C15)</f>
        <v>395182</v>
      </c>
      <c r="D16" s="6">
        <f>SUM(D4:D15)</f>
        <v>76429</v>
      </c>
      <c r="E16" s="34">
        <f>SUM(E14:E15)</f>
        <v>20167</v>
      </c>
    </row>
    <row r="19" spans="2:2" s="20" customFormat="1" x14ac:dyDescent="0.25">
      <c r="B19" s="21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tabSelected="1" workbookViewId="0">
      <selection activeCell="E31" sqref="E31"/>
    </sheetView>
  </sheetViews>
  <sheetFormatPr baseColWidth="10" defaultRowHeight="15" x14ac:dyDescent="0.25"/>
  <cols>
    <col min="1" max="1" width="20" customWidth="1"/>
    <col min="2" max="7" width="12.7109375" customWidth="1"/>
    <col min="8" max="8" width="14" customWidth="1"/>
    <col min="9" max="11" width="12.7109375" customWidth="1"/>
    <col min="12" max="12" width="13.140625" customWidth="1"/>
    <col min="15" max="15" width="17" customWidth="1"/>
  </cols>
  <sheetData>
    <row r="1" spans="1:12" ht="18.75" x14ac:dyDescent="0.3">
      <c r="A1" s="12" t="s">
        <v>32</v>
      </c>
      <c r="B1" s="12"/>
      <c r="C1" s="12"/>
      <c r="D1" s="12"/>
      <c r="E1" s="12"/>
      <c r="F1" s="12"/>
      <c r="G1" s="12"/>
      <c r="H1" s="12"/>
      <c r="I1" s="12"/>
    </row>
    <row r="3" spans="1:12" s="7" customFormat="1" ht="44.25" customHeight="1" thickBot="1" x14ac:dyDescent="0.3">
      <c r="A3" s="26" t="s">
        <v>16</v>
      </c>
      <c r="B3" s="27" t="s">
        <v>25</v>
      </c>
      <c r="C3" s="27" t="s">
        <v>18</v>
      </c>
      <c r="D3" s="27" t="s">
        <v>19</v>
      </c>
      <c r="E3" s="27" t="s">
        <v>20</v>
      </c>
      <c r="F3" s="27" t="s">
        <v>23</v>
      </c>
      <c r="G3" s="27" t="s">
        <v>21</v>
      </c>
      <c r="H3" s="27" t="s">
        <v>22</v>
      </c>
      <c r="I3" s="27" t="s">
        <v>24</v>
      </c>
      <c r="J3" s="26" t="s">
        <v>28</v>
      </c>
      <c r="K3" s="26" t="s">
        <v>29</v>
      </c>
      <c r="L3" s="7" t="s">
        <v>26</v>
      </c>
    </row>
    <row r="4" spans="1:12" ht="15" customHeight="1" x14ac:dyDescent="0.25">
      <c r="A4" s="3" t="s">
        <v>4</v>
      </c>
      <c r="B4" s="22">
        <v>0</v>
      </c>
      <c r="C4" s="13"/>
      <c r="D4" s="13"/>
      <c r="E4" s="13"/>
      <c r="F4" s="13"/>
      <c r="G4" s="13"/>
      <c r="H4" s="13"/>
      <c r="I4" s="13"/>
      <c r="L4" s="23"/>
    </row>
    <row r="5" spans="1:12" ht="15" customHeight="1" x14ac:dyDescent="0.25">
      <c r="A5" s="3" t="s">
        <v>17</v>
      </c>
      <c r="B5" s="22">
        <v>13212</v>
      </c>
      <c r="C5" s="13"/>
      <c r="D5" s="13"/>
      <c r="E5" s="13"/>
      <c r="F5" s="13"/>
      <c r="G5" s="13">
        <v>18704</v>
      </c>
      <c r="H5" s="13"/>
      <c r="I5" s="13"/>
      <c r="L5" s="23"/>
    </row>
    <row r="6" spans="1:12" ht="15" customHeight="1" x14ac:dyDescent="0.25">
      <c r="A6" s="3" t="s">
        <v>6</v>
      </c>
      <c r="B6" s="22">
        <v>81117</v>
      </c>
      <c r="C6" s="13"/>
      <c r="D6" s="13"/>
      <c r="E6" s="13"/>
      <c r="F6" s="13"/>
      <c r="G6" s="13">
        <v>53748</v>
      </c>
      <c r="H6" s="13"/>
      <c r="I6" s="13"/>
      <c r="J6" s="13"/>
      <c r="K6" s="13"/>
      <c r="L6" s="23"/>
    </row>
    <row r="7" spans="1:12" ht="15" customHeight="1" x14ac:dyDescent="0.25">
      <c r="A7" s="3" t="s">
        <v>33</v>
      </c>
      <c r="B7" s="22">
        <v>510</v>
      </c>
      <c r="C7" s="13"/>
      <c r="D7" s="13"/>
      <c r="E7" s="13"/>
      <c r="F7" s="13"/>
      <c r="G7" s="13"/>
      <c r="H7" s="13"/>
      <c r="I7" s="13"/>
      <c r="J7" s="13"/>
      <c r="K7" s="13"/>
      <c r="L7" s="23"/>
    </row>
    <row r="8" spans="1:12" ht="15" customHeight="1" x14ac:dyDescent="0.25">
      <c r="A8" s="3" t="s">
        <v>7</v>
      </c>
      <c r="B8" s="13">
        <v>24246</v>
      </c>
      <c r="C8" s="13"/>
      <c r="D8" s="13"/>
      <c r="E8" s="13"/>
      <c r="F8" s="13"/>
      <c r="G8" s="13"/>
      <c r="H8" s="13">
        <v>27933</v>
      </c>
      <c r="I8" s="13"/>
      <c r="J8" s="13"/>
      <c r="K8" s="13"/>
      <c r="L8" s="23"/>
    </row>
    <row r="9" spans="1:12" ht="15" customHeight="1" x14ac:dyDescent="0.25">
      <c r="A9" s="3" t="s">
        <v>8</v>
      </c>
      <c r="B9" s="13">
        <v>0</v>
      </c>
      <c r="C9" s="13"/>
      <c r="D9" s="13">
        <v>22436</v>
      </c>
      <c r="E9" s="13"/>
      <c r="F9" s="13"/>
      <c r="G9" s="13">
        <v>57096</v>
      </c>
      <c r="H9" s="13"/>
      <c r="I9" s="13"/>
      <c r="J9" s="13"/>
      <c r="K9" s="13"/>
      <c r="L9" s="23"/>
    </row>
    <row r="10" spans="1:12" ht="15" customHeight="1" x14ac:dyDescent="0.25">
      <c r="A10" s="3" t="s">
        <v>9</v>
      </c>
      <c r="B10" s="13">
        <v>32163</v>
      </c>
      <c r="C10" s="13"/>
      <c r="D10" s="13"/>
      <c r="E10" s="13"/>
      <c r="F10" s="13"/>
      <c r="G10" s="13">
        <v>34209</v>
      </c>
      <c r="H10" s="13">
        <v>5670</v>
      </c>
      <c r="I10" s="13"/>
      <c r="J10" s="13"/>
      <c r="L10" s="29"/>
    </row>
    <row r="11" spans="1:12" ht="15" customHeight="1" x14ac:dyDescent="0.25">
      <c r="A11" s="3" t="s">
        <v>10</v>
      </c>
      <c r="B11" s="13"/>
      <c r="C11" s="13"/>
      <c r="D11" s="13"/>
      <c r="E11" s="13"/>
      <c r="F11" s="13"/>
      <c r="G11" s="22">
        <v>4104</v>
      </c>
      <c r="H11" s="37"/>
      <c r="I11" s="13"/>
      <c r="J11" s="13"/>
      <c r="L11" s="23"/>
    </row>
    <row r="12" spans="1:12" ht="15" customHeight="1" x14ac:dyDescent="0.25">
      <c r="A12" s="3" t="s">
        <v>11</v>
      </c>
      <c r="B12" s="13">
        <v>17985</v>
      </c>
      <c r="C12" s="13"/>
      <c r="D12" s="13"/>
      <c r="E12" s="13"/>
      <c r="F12" s="13"/>
      <c r="G12" s="13"/>
      <c r="H12" s="13"/>
      <c r="I12" s="13"/>
      <c r="L12" s="23"/>
    </row>
    <row r="13" spans="1:12" ht="15" customHeight="1" x14ac:dyDescent="0.25">
      <c r="A13" s="3" t="s">
        <v>12</v>
      </c>
      <c r="B13" s="13">
        <v>48627</v>
      </c>
      <c r="C13" s="13"/>
      <c r="D13" s="13"/>
      <c r="E13" s="13"/>
      <c r="F13" s="13"/>
      <c r="G13" s="22">
        <v>100207.35</v>
      </c>
      <c r="H13" s="13"/>
      <c r="I13" s="13"/>
      <c r="J13" s="25"/>
      <c r="K13" s="25"/>
      <c r="L13" s="23"/>
    </row>
    <row r="14" spans="1:12" ht="15" customHeight="1" x14ac:dyDescent="0.25">
      <c r="A14" s="3" t="s">
        <v>13</v>
      </c>
      <c r="B14" s="13">
        <v>42027</v>
      </c>
      <c r="C14" s="13"/>
      <c r="D14" s="13"/>
      <c r="E14" s="13"/>
      <c r="F14" s="13"/>
      <c r="G14" s="13"/>
      <c r="H14" s="13"/>
      <c r="I14" s="13"/>
      <c r="J14" s="13"/>
      <c r="K14" s="13"/>
      <c r="L14" s="23"/>
    </row>
    <row r="15" spans="1:12" ht="15" customHeight="1" x14ac:dyDescent="0.25">
      <c r="A15" s="3" t="s">
        <v>14</v>
      </c>
      <c r="B15" s="13">
        <v>18876</v>
      </c>
      <c r="C15" s="13">
        <v>7584</v>
      </c>
      <c r="D15" s="13">
        <v>29873</v>
      </c>
      <c r="E15" s="13"/>
      <c r="F15" s="13"/>
      <c r="G15" s="13">
        <v>84037.2</v>
      </c>
      <c r="H15" s="13"/>
      <c r="I15" s="13"/>
      <c r="J15" s="25">
        <v>7806.6</v>
      </c>
      <c r="K15" s="25"/>
      <c r="L15" s="23"/>
    </row>
    <row r="16" spans="1:12" ht="15" customHeight="1" thickBot="1" x14ac:dyDescent="0.3">
      <c r="A16" s="15" t="s">
        <v>15</v>
      </c>
      <c r="B16" s="16">
        <v>0</v>
      </c>
      <c r="C16" s="16">
        <v>0</v>
      </c>
      <c r="D16" s="16">
        <v>0</v>
      </c>
      <c r="E16" s="16">
        <v>16536</v>
      </c>
      <c r="F16" s="16"/>
      <c r="G16" s="16">
        <v>9474</v>
      </c>
      <c r="H16" s="16"/>
      <c r="I16" s="16"/>
      <c r="J16" s="48">
        <v>12360</v>
      </c>
      <c r="K16" s="28"/>
      <c r="L16" s="23"/>
    </row>
    <row r="17" spans="1:16" ht="24.95" customHeight="1" thickTop="1" x14ac:dyDescent="0.25">
      <c r="A17" s="17"/>
      <c r="B17" s="30">
        <f>SUM(B4:B16)</f>
        <v>278763</v>
      </c>
      <c r="C17" s="31">
        <f>SUM(C15:C16)</f>
        <v>7584</v>
      </c>
      <c r="D17" s="31">
        <f>SUM(D4:D16)</f>
        <v>52309</v>
      </c>
      <c r="E17" s="31">
        <f>SUM(E16)</f>
        <v>16536</v>
      </c>
      <c r="F17" s="14"/>
      <c r="G17" s="32">
        <f>SUM(G4:G16)</f>
        <v>361579.55</v>
      </c>
      <c r="H17" s="32">
        <f>SUM(H8:H16)</f>
        <v>33603</v>
      </c>
      <c r="I17" s="14"/>
      <c r="J17" s="33">
        <f>SUM(J15:J16)</f>
        <v>20166.599999999999</v>
      </c>
      <c r="O17" s="13"/>
      <c r="P17" s="13"/>
    </row>
    <row r="18" spans="1:16" ht="7.5" customHeight="1" x14ac:dyDescent="0.25">
      <c r="A18" s="18"/>
      <c r="B18" s="19"/>
      <c r="C18" s="19"/>
      <c r="D18" s="19"/>
      <c r="E18" s="19"/>
      <c r="F18" s="19"/>
      <c r="G18" s="19"/>
      <c r="H18" s="19"/>
      <c r="I18" s="19"/>
    </row>
    <row r="19" spans="1:16" ht="15" customHeight="1" x14ac:dyDescent="0.25">
      <c r="A19" s="3"/>
      <c r="B19" s="23"/>
      <c r="D19" s="37"/>
      <c r="E19" s="13"/>
      <c r="F19" s="36"/>
      <c r="G19" s="41"/>
      <c r="H19" s="13"/>
      <c r="J19" s="35"/>
    </row>
    <row r="20" spans="1:16" ht="15" customHeight="1" x14ac:dyDescent="0.25">
      <c r="A20" s="3"/>
      <c r="B20" s="42"/>
      <c r="C20" s="51">
        <v>7584</v>
      </c>
      <c r="D20" s="42"/>
      <c r="E20" s="23"/>
      <c r="F20" s="23"/>
      <c r="G20" s="41">
        <v>361579.55</v>
      </c>
      <c r="H20" s="23"/>
      <c r="I20" s="13"/>
      <c r="J20" s="41"/>
    </row>
    <row r="21" spans="1:16" ht="15" customHeight="1" x14ac:dyDescent="0.25">
      <c r="A21" s="36"/>
      <c r="B21" s="23"/>
      <c r="C21" s="25">
        <v>52309</v>
      </c>
      <c r="D21" s="23"/>
      <c r="E21" s="23"/>
      <c r="F21" s="23"/>
      <c r="G21" s="50">
        <v>33603</v>
      </c>
      <c r="H21" s="43"/>
      <c r="I21" s="13"/>
      <c r="J21" s="41"/>
    </row>
    <row r="22" spans="1:16" x14ac:dyDescent="0.25">
      <c r="A22" s="44"/>
      <c r="B22" s="45"/>
      <c r="C22" s="39">
        <v>16536</v>
      </c>
      <c r="G22" s="49">
        <f>SUM(G20:G21)</f>
        <v>395182.55</v>
      </c>
      <c r="J22" s="41"/>
    </row>
    <row r="23" spans="1:16" x14ac:dyDescent="0.25">
      <c r="C23" s="25">
        <f>SUM(C20:C22)</f>
        <v>76429</v>
      </c>
      <c r="G23" s="41" t="s">
        <v>34</v>
      </c>
      <c r="I23" s="36"/>
      <c r="J23" s="36"/>
    </row>
    <row r="24" spans="1:16" x14ac:dyDescent="0.25">
      <c r="B24" s="41"/>
      <c r="C24" t="s">
        <v>34</v>
      </c>
    </row>
    <row r="25" spans="1:16" x14ac:dyDescent="0.25">
      <c r="A25" s="36"/>
      <c r="B25" s="46"/>
      <c r="C25" s="41"/>
    </row>
    <row r="26" spans="1:16" x14ac:dyDescent="0.25">
      <c r="A26" s="36"/>
      <c r="B26" s="41"/>
      <c r="D26" s="41"/>
    </row>
    <row r="27" spans="1:16" x14ac:dyDescent="0.25">
      <c r="A27" s="36"/>
      <c r="B27" s="41"/>
    </row>
    <row r="28" spans="1:16" x14ac:dyDescent="0.25">
      <c r="A28" s="36"/>
      <c r="B28" s="41"/>
      <c r="J28" s="41"/>
    </row>
    <row r="29" spans="1:16" x14ac:dyDescent="0.25">
      <c r="A29" s="36"/>
      <c r="B29" s="41"/>
      <c r="G29" s="41"/>
    </row>
    <row r="30" spans="1:16" x14ac:dyDescent="0.25">
      <c r="A30" s="36"/>
      <c r="B30" s="41"/>
      <c r="H30" s="41"/>
    </row>
    <row r="31" spans="1:16" x14ac:dyDescent="0.25">
      <c r="A31" s="44"/>
      <c r="B31" s="46"/>
    </row>
    <row r="33" spans="7:7" x14ac:dyDescent="0.25">
      <c r="G33" s="36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2022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2023-01-05T09:39:10Z</cp:lastPrinted>
  <dcterms:created xsi:type="dcterms:W3CDTF">2016-10-04T14:30:02Z</dcterms:created>
  <dcterms:modified xsi:type="dcterms:W3CDTF">2023-01-05T09:40:40Z</dcterms:modified>
</cp:coreProperties>
</file>