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 activeTab="5"/>
  </bookViews>
  <sheets>
    <sheet name="CARTONS" sheetId="1" r:id="rId1"/>
    <sheet name="CAPSULES" sheetId="2" r:id="rId2"/>
    <sheet name="CAISSES BOIS" sheetId="3" r:id="rId3"/>
    <sheet name="ETIQUETTES" sheetId="4" r:id="rId4"/>
    <sheet name="BLLES" sheetId="5" r:id="rId5"/>
    <sheet name="BOUCHONS" sheetId="6" r:id="rId6"/>
  </sheets>
  <calcPr calcId="145621" refMode="R1C1"/>
</workbook>
</file>

<file path=xl/calcChain.xml><?xml version="1.0" encoding="utf-8"?>
<calcChain xmlns="http://schemas.openxmlformats.org/spreadsheetml/2006/main">
  <c r="C9" i="2" l="1"/>
  <c r="E9" i="2"/>
  <c r="I7" i="5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14" i="4"/>
  <c r="L15" i="1"/>
  <c r="K15" i="1"/>
  <c r="J15" i="1"/>
  <c r="F15" i="1"/>
  <c r="D15" i="1"/>
  <c r="C15" i="1"/>
  <c r="B15" i="1"/>
  <c r="M15" i="1" s="1"/>
</calcChain>
</file>

<file path=xl/sharedStrings.xml><?xml version="1.0" encoding="utf-8"?>
<sst xmlns="http://schemas.openxmlformats.org/spreadsheetml/2006/main" count="73" uniqueCount="59">
  <si>
    <t>DOMAINE AF GROS</t>
  </si>
  <si>
    <t>CARTONS</t>
  </si>
  <si>
    <t>3MX</t>
  </si>
  <si>
    <t>PANIER 3 BIVB</t>
  </si>
  <si>
    <t>COFFRET 2</t>
  </si>
  <si>
    <t>COFFRET 3</t>
  </si>
  <si>
    <t>PLAST 3BT</t>
  </si>
  <si>
    <t>CARTON 6MG</t>
  </si>
  <si>
    <t>CARTON 3MAG</t>
  </si>
  <si>
    <t>12BLLES</t>
  </si>
  <si>
    <t>6BLLES</t>
  </si>
  <si>
    <t>SI</t>
  </si>
  <si>
    <t>24-1/2BLLES</t>
  </si>
  <si>
    <t>CLICHE</t>
  </si>
  <si>
    <t>TOTAL ACHATS</t>
  </si>
  <si>
    <t>OK CTA</t>
  </si>
  <si>
    <t xml:space="preserve">DOMAINE AFGROS </t>
  </si>
  <si>
    <t>BILAN CLOS LE 31/7/2011</t>
  </si>
  <si>
    <t xml:space="preserve">CAPSULES </t>
  </si>
  <si>
    <t>CRD MAG</t>
  </si>
  <si>
    <t>CRD</t>
  </si>
  <si>
    <t>EXPORT</t>
  </si>
  <si>
    <t>EXPORT MAG</t>
  </si>
  <si>
    <t xml:space="preserve">AFGROS </t>
  </si>
  <si>
    <t>BILAN 31/7/2011</t>
  </si>
  <si>
    <t>1BLLE</t>
  </si>
  <si>
    <t>1MAG</t>
  </si>
  <si>
    <t>6MAG</t>
  </si>
  <si>
    <t>MATHUS</t>
  </si>
  <si>
    <t>3MAG</t>
  </si>
  <si>
    <t>JERO</t>
  </si>
  <si>
    <t>3BLLES</t>
  </si>
  <si>
    <t xml:space="preserve">COUVERCLES </t>
  </si>
  <si>
    <t>ACHATS</t>
  </si>
  <si>
    <t>ETIQ BT</t>
  </si>
  <si>
    <t>PASSE PART</t>
  </si>
  <si>
    <t>COLLERETTES</t>
  </si>
  <si>
    <t>MAGNUM</t>
  </si>
  <si>
    <t>MILLESIME</t>
  </si>
  <si>
    <t>SONGE</t>
  </si>
  <si>
    <t>REPIQUAGE</t>
  </si>
  <si>
    <t>MILL FPARENT</t>
  </si>
  <si>
    <t>MILL MAGN</t>
  </si>
  <si>
    <t>REP NEUTRE JERO</t>
  </si>
  <si>
    <t>COLL JERO</t>
  </si>
  <si>
    <t>REP NEUTRE MATH</t>
  </si>
  <si>
    <t>COLL JERO TRUFFE</t>
  </si>
  <si>
    <t>ETIQ JERO TRUFFE</t>
  </si>
  <si>
    <t>ETIQ JERO</t>
  </si>
  <si>
    <t>ACHAT ANNEE</t>
  </si>
  <si>
    <t>DOMAINE AFGROS</t>
  </si>
  <si>
    <t>BILAN CLOS 31/7/2011</t>
  </si>
  <si>
    <t>BLLES</t>
  </si>
  <si>
    <t>DEMI BLLES</t>
  </si>
  <si>
    <t>MATHU</t>
  </si>
  <si>
    <t>39CL BOURG</t>
  </si>
  <si>
    <t>SAS AFGROS</t>
  </si>
  <si>
    <t>SAUCAPS</t>
  </si>
  <si>
    <t>BOUCHONS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</si>
</sst>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" xfId="0" applyBorder="1"/>
    <xf numFmtId="0" fontId="0" fillId="0" borderId="5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selection activeCell="C22" sqref="C22"/>
    </sheetView>
  </sheetViews>
  <sheetFormatPr baseColWidth="10" defaultRowHeight="15" x14ac:dyDescent="0.25"/>
  <cols>
    <col min="1" max="1" width="13.5703125" customWidth="1"/>
    <col min="5" max="5" width="16.42578125" customWidth="1"/>
    <col min="9" max="9" width="13.42578125" customWidth="1"/>
    <col min="10" max="10" width="13.7109375" customWidth="1"/>
  </cols>
  <sheetData>
    <row r="1" spans="1:14" x14ac:dyDescent="0.25">
      <c r="A1" t="s">
        <v>0</v>
      </c>
      <c r="C1" s="4">
        <v>40755</v>
      </c>
    </row>
    <row r="3" spans="1:14" x14ac:dyDescent="0.25">
      <c r="B3" t="s">
        <v>1</v>
      </c>
    </row>
    <row r="4" spans="1:14" x14ac:dyDescent="0.25">
      <c r="B4" t="s">
        <v>9</v>
      </c>
      <c r="C4" t="s">
        <v>10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12</v>
      </c>
      <c r="L4" t="s">
        <v>13</v>
      </c>
    </row>
    <row r="5" spans="1:14" ht="15.75" thickBot="1" x14ac:dyDescent="0.3"/>
    <row r="6" spans="1:14" ht="15.75" thickBot="1" x14ac:dyDescent="0.3">
      <c r="A6" s="1" t="s">
        <v>11</v>
      </c>
      <c r="B6" s="2">
        <v>170</v>
      </c>
      <c r="C6" s="2">
        <v>260</v>
      </c>
      <c r="D6" s="2">
        <v>30</v>
      </c>
      <c r="E6" s="2">
        <v>25</v>
      </c>
      <c r="F6" s="2">
        <v>25</v>
      </c>
      <c r="G6" s="2">
        <v>25</v>
      </c>
      <c r="H6" s="2">
        <v>25</v>
      </c>
      <c r="I6" s="2">
        <v>60</v>
      </c>
      <c r="J6" s="2">
        <v>30</v>
      </c>
      <c r="K6" s="2"/>
      <c r="L6" s="3"/>
    </row>
    <row r="7" spans="1:14" x14ac:dyDescent="0.25">
      <c r="B7">
        <v>405</v>
      </c>
      <c r="F7">
        <v>40</v>
      </c>
      <c r="J7">
        <v>40</v>
      </c>
      <c r="K7">
        <v>10</v>
      </c>
      <c r="L7">
        <v>1</v>
      </c>
    </row>
    <row r="8" spans="1:14" x14ac:dyDescent="0.25">
      <c r="B8">
        <v>405</v>
      </c>
    </row>
    <row r="9" spans="1:14" x14ac:dyDescent="0.25">
      <c r="B9">
        <v>405</v>
      </c>
      <c r="C9">
        <v>400</v>
      </c>
    </row>
    <row r="10" spans="1:14" x14ac:dyDescent="0.25">
      <c r="B10">
        <v>405</v>
      </c>
      <c r="C10">
        <v>400</v>
      </c>
    </row>
    <row r="11" spans="1:14" x14ac:dyDescent="0.25">
      <c r="B11">
        <v>405</v>
      </c>
      <c r="C11">
        <v>800</v>
      </c>
      <c r="D11">
        <v>75</v>
      </c>
    </row>
    <row r="12" spans="1:14" x14ac:dyDescent="0.25">
      <c r="B12">
        <v>405</v>
      </c>
      <c r="C12">
        <v>800</v>
      </c>
    </row>
    <row r="13" spans="1:14" x14ac:dyDescent="0.25">
      <c r="B13">
        <v>405</v>
      </c>
      <c r="C13">
        <v>600</v>
      </c>
    </row>
    <row r="14" spans="1:14" ht="15.7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ht="15.75" thickBot="1" x14ac:dyDescent="0.3">
      <c r="A15" t="s">
        <v>14</v>
      </c>
      <c r="B15">
        <f>SUM(B7:B14)</f>
        <v>2835</v>
      </c>
      <c r="C15">
        <f>SUM(C7:C14)</f>
        <v>3000</v>
      </c>
      <c r="D15">
        <f>SUM(D7:D14)</f>
        <v>75</v>
      </c>
      <c r="F15">
        <f>SUM(F7:F14)</f>
        <v>40</v>
      </c>
      <c r="J15">
        <f>SUM(J7:J14)</f>
        <v>40</v>
      </c>
      <c r="K15">
        <f>SUM(K7:K14)</f>
        <v>10</v>
      </c>
      <c r="L15">
        <f>SUM(L7:L14)</f>
        <v>1</v>
      </c>
      <c r="M15" s="5">
        <f>SUM(B15:L15)</f>
        <v>6001</v>
      </c>
      <c r="N15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17" sqref="H17"/>
    </sheetView>
  </sheetViews>
  <sheetFormatPr baseColWidth="10" defaultRowHeight="15" x14ac:dyDescent="0.25"/>
  <cols>
    <col min="6" max="6" width="13.140625" customWidth="1"/>
  </cols>
  <sheetData>
    <row r="1" spans="1:7" x14ac:dyDescent="0.25">
      <c r="A1" t="s">
        <v>16</v>
      </c>
    </row>
    <row r="2" spans="1:7" x14ac:dyDescent="0.25">
      <c r="A2" t="s">
        <v>17</v>
      </c>
    </row>
    <row r="3" spans="1:7" x14ac:dyDescent="0.25">
      <c r="C3" t="s">
        <v>20</v>
      </c>
      <c r="D3" t="s">
        <v>19</v>
      </c>
      <c r="E3" t="s">
        <v>21</v>
      </c>
      <c r="F3" t="s">
        <v>22</v>
      </c>
    </row>
    <row r="4" spans="1:7" x14ac:dyDescent="0.25">
      <c r="A4" t="s">
        <v>18</v>
      </c>
    </row>
    <row r="5" spans="1:7" ht="15.75" thickBot="1" x14ac:dyDescent="0.3"/>
    <row r="6" spans="1:7" ht="15.75" thickBot="1" x14ac:dyDescent="0.3">
      <c r="A6" s="1" t="s">
        <v>11</v>
      </c>
      <c r="B6" s="2"/>
      <c r="C6" s="2">
        <v>11245</v>
      </c>
      <c r="D6" s="2">
        <v>390</v>
      </c>
      <c r="E6" s="2">
        <v>48500</v>
      </c>
      <c r="F6" s="3">
        <v>113</v>
      </c>
    </row>
    <row r="7" spans="1:7" x14ac:dyDescent="0.25">
      <c r="C7">
        <v>15000</v>
      </c>
      <c r="E7">
        <v>40000</v>
      </c>
    </row>
    <row r="8" spans="1:7" ht="15.75" thickBot="1" x14ac:dyDescent="0.3">
      <c r="A8" s="6"/>
      <c r="B8" s="6"/>
      <c r="C8" s="6"/>
      <c r="D8" s="6"/>
      <c r="E8" s="6">
        <v>550</v>
      </c>
      <c r="G8" t="s">
        <v>57</v>
      </c>
    </row>
    <row r="9" spans="1:7" x14ac:dyDescent="0.25">
      <c r="A9" t="s">
        <v>33</v>
      </c>
      <c r="C9">
        <f>SUM(C7:C8)</f>
        <v>15000</v>
      </c>
      <c r="E9">
        <f>SUM(E7:E8)</f>
        <v>40550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E22" sqref="E22"/>
    </sheetView>
  </sheetViews>
  <sheetFormatPr baseColWidth="10" defaultRowHeight="15" x14ac:dyDescent="0.25"/>
  <cols>
    <col min="11" max="11" width="15.5703125" customWidth="1"/>
  </cols>
  <sheetData>
    <row r="1" spans="1:11" x14ac:dyDescent="0.25">
      <c r="A1" t="s">
        <v>23</v>
      </c>
    </row>
    <row r="2" spans="1:11" x14ac:dyDescent="0.25">
      <c r="A2" t="s">
        <v>24</v>
      </c>
    </row>
    <row r="3" spans="1:11" x14ac:dyDescent="0.25">
      <c r="C3" t="s">
        <v>25</v>
      </c>
      <c r="D3" t="s">
        <v>31</v>
      </c>
      <c r="E3" t="s">
        <v>10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32</v>
      </c>
    </row>
    <row r="4" spans="1:11" ht="15.75" thickBot="1" x14ac:dyDescent="0.3"/>
    <row r="5" spans="1:11" ht="15.75" thickBot="1" x14ac:dyDescent="0.3">
      <c r="A5" s="1" t="s">
        <v>11</v>
      </c>
      <c r="B5" s="2"/>
      <c r="C5" s="2"/>
      <c r="D5" s="2"/>
      <c r="E5" s="2">
        <v>150</v>
      </c>
      <c r="F5" s="2">
        <v>20</v>
      </c>
      <c r="G5" s="3">
        <v>1</v>
      </c>
    </row>
    <row r="6" spans="1:11" x14ac:dyDescent="0.25">
      <c r="A6" s="7" t="s">
        <v>33</v>
      </c>
      <c r="D6">
        <v>4</v>
      </c>
      <c r="F6">
        <v>10</v>
      </c>
      <c r="H6">
        <v>1</v>
      </c>
      <c r="I6">
        <v>4</v>
      </c>
      <c r="J6">
        <v>5</v>
      </c>
      <c r="K6">
        <v>10</v>
      </c>
    </row>
  </sheetData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>
      <selection activeCell="H21" sqref="H21"/>
    </sheetView>
  </sheetViews>
  <sheetFormatPr baseColWidth="10" defaultRowHeight="15" x14ac:dyDescent="0.25"/>
  <cols>
    <col min="5" max="5" width="12" customWidth="1"/>
    <col min="9" max="9" width="15" customWidth="1"/>
    <col min="11" max="11" width="17.28515625" customWidth="1"/>
    <col min="13" max="13" width="16.85546875" customWidth="1"/>
    <col min="14" max="14" width="16.42578125" customWidth="1"/>
    <col min="15" max="15" width="16" customWidth="1"/>
  </cols>
  <sheetData>
    <row r="1" spans="1:17" x14ac:dyDescent="0.25">
      <c r="A1" t="s">
        <v>16</v>
      </c>
    </row>
    <row r="2" spans="1:17" x14ac:dyDescent="0.25">
      <c r="A2" t="s">
        <v>17</v>
      </c>
    </row>
    <row r="4" spans="1:17" ht="15.75" thickBot="1" x14ac:dyDescent="0.3">
      <c r="B4" t="s">
        <v>34</v>
      </c>
      <c r="C4" t="s">
        <v>35</v>
      </c>
      <c r="D4" t="s">
        <v>37</v>
      </c>
      <c r="E4" t="s">
        <v>36</v>
      </c>
      <c r="F4" t="s">
        <v>38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</row>
    <row r="5" spans="1:17" ht="15.75" thickBot="1" x14ac:dyDescent="0.3">
      <c r="A5" s="1" t="s">
        <v>11</v>
      </c>
      <c r="B5" s="2">
        <v>40000</v>
      </c>
      <c r="C5" s="2">
        <v>62000</v>
      </c>
      <c r="D5" s="2"/>
      <c r="E5" s="3">
        <v>40000</v>
      </c>
    </row>
    <row r="6" spans="1:17" x14ac:dyDescent="0.25">
      <c r="C6">
        <v>8000</v>
      </c>
      <c r="E6">
        <v>20</v>
      </c>
      <c r="F6">
        <v>2000</v>
      </c>
      <c r="G6">
        <v>300</v>
      </c>
      <c r="H6">
        <v>1200</v>
      </c>
      <c r="J6">
        <v>600</v>
      </c>
      <c r="K6">
        <v>20</v>
      </c>
      <c r="L6">
        <v>24</v>
      </c>
      <c r="M6">
        <v>4</v>
      </c>
      <c r="N6">
        <v>20</v>
      </c>
      <c r="O6">
        <v>20</v>
      </c>
      <c r="P6">
        <v>200</v>
      </c>
    </row>
    <row r="7" spans="1:17" x14ac:dyDescent="0.25">
      <c r="C7">
        <v>3000</v>
      </c>
      <c r="E7">
        <v>15000</v>
      </c>
      <c r="F7">
        <v>30000</v>
      </c>
      <c r="H7">
        <v>100</v>
      </c>
      <c r="I7">
        <v>10000</v>
      </c>
    </row>
    <row r="8" spans="1:17" x14ac:dyDescent="0.25">
      <c r="F8">
        <v>30000</v>
      </c>
      <c r="H8">
        <v>4000</v>
      </c>
    </row>
    <row r="9" spans="1:17" x14ac:dyDescent="0.25">
      <c r="F9">
        <v>300</v>
      </c>
      <c r="H9">
        <v>200</v>
      </c>
    </row>
    <row r="10" spans="1:17" x14ac:dyDescent="0.25">
      <c r="F10">
        <v>6600</v>
      </c>
      <c r="H10">
        <v>3000</v>
      </c>
    </row>
    <row r="11" spans="1:17" x14ac:dyDescent="0.25">
      <c r="F11">
        <v>60</v>
      </c>
      <c r="H11">
        <v>100</v>
      </c>
    </row>
    <row r="12" spans="1:17" x14ac:dyDescent="0.25">
      <c r="H12">
        <v>28000</v>
      </c>
    </row>
    <row r="13" spans="1:17" ht="15.75" thickBot="1" x14ac:dyDescent="0.3">
      <c r="B13" s="6"/>
      <c r="C13" s="6"/>
      <c r="D13" s="6"/>
      <c r="E13" s="6"/>
      <c r="F13" s="6"/>
      <c r="G13" s="6"/>
      <c r="H13" s="6">
        <v>11000</v>
      </c>
      <c r="I13" s="6"/>
      <c r="J13" s="6"/>
      <c r="K13" s="6"/>
      <c r="L13" s="6"/>
      <c r="M13" s="6"/>
      <c r="N13" s="6"/>
      <c r="O13" s="6"/>
      <c r="P13" s="6"/>
    </row>
    <row r="14" spans="1:17" ht="15.75" thickBot="1" x14ac:dyDescent="0.3">
      <c r="A14" t="s">
        <v>49</v>
      </c>
      <c r="C14">
        <f>SUM(C6:C13)</f>
        <v>11000</v>
      </c>
      <c r="E14">
        <f>SUM(E6:E13)</f>
        <v>15020</v>
      </c>
      <c r="F14">
        <f>SUM(F6:F13)</f>
        <v>68960</v>
      </c>
      <c r="G14">
        <f>SUM(G6:G13)</f>
        <v>300</v>
      </c>
      <c r="H14">
        <f>SUM(H6:H13)</f>
        <v>47600</v>
      </c>
      <c r="I14">
        <f>SUM(I6:I13)</f>
        <v>10000</v>
      </c>
      <c r="J14">
        <f>SUM(J6:J13)</f>
        <v>600</v>
      </c>
      <c r="K14">
        <f>SUM(K6:K13)</f>
        <v>20</v>
      </c>
      <c r="L14">
        <f>SUM(L6:L13)</f>
        <v>24</v>
      </c>
      <c r="M14">
        <f>SUM(M6:M13)</f>
        <v>4</v>
      </c>
      <c r="N14">
        <f>SUM(N6:N13)</f>
        <v>20</v>
      </c>
      <c r="O14">
        <f>SUM(O6:O13)</f>
        <v>20</v>
      </c>
      <c r="P14">
        <f>SUM(P6:P13)</f>
        <v>200</v>
      </c>
      <c r="Q14" s="5">
        <f>SUM(C14:P14)</f>
        <v>153768</v>
      </c>
    </row>
  </sheetData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activeCell="G15" sqref="G15"/>
    </sheetView>
  </sheetViews>
  <sheetFormatPr baseColWidth="10" defaultRowHeight="15" x14ac:dyDescent="0.25"/>
  <sheetData>
    <row r="1" spans="1:9" x14ac:dyDescent="0.25">
      <c r="A1" t="s">
        <v>50</v>
      </c>
    </row>
    <row r="3" spans="1:9" x14ac:dyDescent="0.25">
      <c r="A3" t="s">
        <v>51</v>
      </c>
    </row>
    <row r="4" spans="1:9" x14ac:dyDescent="0.25">
      <c r="C4" t="s">
        <v>52</v>
      </c>
      <c r="D4" t="s">
        <v>37</v>
      </c>
      <c r="E4" t="s">
        <v>30</v>
      </c>
      <c r="F4" t="s">
        <v>53</v>
      </c>
      <c r="G4" t="s">
        <v>54</v>
      </c>
      <c r="H4" t="s">
        <v>55</v>
      </c>
    </row>
    <row r="5" spans="1:9" ht="15.75" thickBot="1" x14ac:dyDescent="0.3"/>
    <row r="6" spans="1:9" ht="15.75" thickBot="1" x14ac:dyDescent="0.3">
      <c r="A6" s="1" t="s">
        <v>11</v>
      </c>
      <c r="B6" s="2"/>
      <c r="C6" s="2">
        <v>8000</v>
      </c>
      <c r="D6" s="3">
        <v>90</v>
      </c>
    </row>
    <row r="7" spans="1:9" ht="15.75" thickBot="1" x14ac:dyDescent="0.3">
      <c r="A7" t="s">
        <v>33</v>
      </c>
      <c r="C7">
        <v>63720</v>
      </c>
      <c r="D7">
        <v>420</v>
      </c>
      <c r="E7">
        <v>12</v>
      </c>
      <c r="F7">
        <v>100</v>
      </c>
      <c r="G7">
        <v>1</v>
      </c>
      <c r="H7">
        <v>70</v>
      </c>
      <c r="I7" s="5">
        <f>SUM(C7:H7)</f>
        <v>64323</v>
      </c>
    </row>
  </sheetData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E7" sqref="E7"/>
    </sheetView>
  </sheetViews>
  <sheetFormatPr baseColWidth="10" defaultRowHeight="15" x14ac:dyDescent="0.25"/>
  <sheetData>
    <row r="1" spans="1:3" x14ac:dyDescent="0.25">
      <c r="A1" t="s">
        <v>56</v>
      </c>
      <c r="C1" t="s">
        <v>58</v>
      </c>
    </row>
    <row r="3" spans="1:3" x14ac:dyDescent="0.25">
      <c r="A3" t="s">
        <v>17</v>
      </c>
    </row>
    <row r="5" spans="1:3" x14ac:dyDescent="0.25">
      <c r="B5" t="s">
        <v>11</v>
      </c>
      <c r="C5">
        <v>7200</v>
      </c>
    </row>
    <row r="6" spans="1:3" x14ac:dyDescent="0.25">
      <c r="B6" t="s">
        <v>33</v>
      </c>
      <c r="C6">
        <v>56920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CARTONS</vt:lpstr>
      <vt:lpstr>CAPSULES</vt:lpstr>
      <vt:lpstr>CAISSES BOIS</vt:lpstr>
      <vt:lpstr>ETIQUETTES</vt:lpstr>
      <vt:lpstr>BLLES</vt:lpstr>
      <vt:lpstr>BOUCHONS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2011-09-21T09:15:59Z</cp:lastPrinted>
  <dcterms:created xsi:type="dcterms:W3CDTF">2011-09-21T08:09:02Z</dcterms:created>
  <dcterms:modified xsi:type="dcterms:W3CDTF">2011-09-21T09:22:34Z</dcterms:modified>
</cp:coreProperties>
</file>