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DOSSIER COMPTABLE ET FISCAL CRB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1" l="1"/>
  <c r="N46" i="1"/>
  <c r="M46" i="1"/>
  <c r="L46" i="1"/>
  <c r="K46" i="1"/>
  <c r="J46" i="1"/>
  <c r="I46" i="1"/>
  <c r="H46" i="1"/>
  <c r="G46" i="1"/>
  <c r="F46" i="1"/>
  <c r="E46" i="1"/>
  <c r="D46" i="1"/>
  <c r="B46" i="1"/>
</calcChain>
</file>

<file path=xl/sharedStrings.xml><?xml version="1.0" encoding="utf-8"?>
<sst xmlns="http://schemas.openxmlformats.org/spreadsheetml/2006/main" count="21" uniqueCount="21">
  <si>
    <t>DECLARATION DES HONORAIRES 2016</t>
  </si>
  <si>
    <t>DOMAINE AFGROS</t>
  </si>
  <si>
    <t>COMPTE 622200 COMMISSIONS SUR VENTES</t>
  </si>
  <si>
    <t>PION MEILLEUR DU VIN</t>
  </si>
  <si>
    <t>DATE RGT</t>
  </si>
  <si>
    <t>TTC</t>
  </si>
  <si>
    <t>LAMOURE</t>
  </si>
  <si>
    <t>DIVIN</t>
  </si>
  <si>
    <t>CLVS</t>
  </si>
  <si>
    <t>ABS</t>
  </si>
  <si>
    <t>SAVDVF/MLC</t>
  </si>
  <si>
    <t>COMPTE 62220009</t>
  </si>
  <si>
    <t>CPA</t>
  </si>
  <si>
    <t>25-3/10-5</t>
  </si>
  <si>
    <t>DBINO</t>
  </si>
  <si>
    <t>COUREAU</t>
  </si>
  <si>
    <t>ANDRE</t>
  </si>
  <si>
    <t>TOPO</t>
  </si>
  <si>
    <t>BRANLY</t>
  </si>
  <si>
    <t>DUBEST</t>
  </si>
  <si>
    <t>COMPTE N°62220000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</si>
</sst>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43" fontId="0" fillId="0" borderId="0" xfId="1" applyFont="1"/>
    <xf numFmtId="16" fontId="0" fillId="0" borderId="0" xfId="0" applyNumberFormat="1"/>
    <xf numFmtId="14" fontId="2" fillId="0" borderId="0" xfId="0" applyNumberFormat="1" applyFont="1"/>
    <xf numFmtId="43" fontId="2" fillId="0" borderId="0" xfId="1" applyFont="1"/>
    <xf numFmtId="16" fontId="2" fillId="0" borderId="0" xfId="0" applyNumberFormat="1" applyFont="1"/>
    <xf numFmtId="0" fontId="2" fillId="0" borderId="0" xfId="0" applyFont="1"/>
    <xf numFmtId="43" fontId="0" fillId="0" borderId="0" xfId="0" applyNumberFormat="1"/>
    <xf numFmtId="16" fontId="0" fillId="0" borderId="0" xfId="0" applyNumberFormat="1" applyBorder="1"/>
    <xf numFmtId="43" fontId="0" fillId="0" borderId="0" xfId="1" applyFont="1" applyBorder="1"/>
    <xf numFmtId="43" fontId="0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topLeftCell="A11" workbookViewId="0">
      <selection activeCell="O11" sqref="O11:O46"/>
    </sheetView>
  </sheetViews>
  <sheetFormatPr baseColWidth="10" defaultRowHeight="15" x14ac:dyDescent="0.25"/>
  <cols>
    <col min="1" max="1" width="18.28515625" customWidth="1"/>
    <col min="7" max="7" width="11.85546875" bestFit="1" customWidth="1"/>
    <col min="8" max="8" width="13.85546875" customWidth="1"/>
    <col min="9" max="9" width="11.85546875" bestFit="1" customWidth="1"/>
  </cols>
  <sheetData>
    <row r="1" spans="1:16" x14ac:dyDescent="0.25">
      <c r="A1" t="s">
        <v>1</v>
      </c>
    </row>
    <row r="2" spans="1:16" x14ac:dyDescent="0.25">
      <c r="A2" t="s">
        <v>0</v>
      </c>
    </row>
    <row r="4" spans="1:16" x14ac:dyDescent="0.25">
      <c r="A4" s="10" t="s">
        <v>2</v>
      </c>
      <c r="B4" s="10"/>
      <c r="C4" s="10"/>
      <c r="D4" s="10"/>
    </row>
    <row r="5" spans="1:16" x14ac:dyDescent="0.25">
      <c r="A5" s="2" t="s">
        <v>4</v>
      </c>
      <c r="B5" s="2" t="s">
        <v>3</v>
      </c>
      <c r="C5" s="2"/>
      <c r="D5" s="2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12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2"/>
    </row>
    <row r="6" spans="1:16" ht="15.75" thickBot="1" x14ac:dyDescent="0.3">
      <c r="A6" s="3"/>
      <c r="B6" s="3" t="s">
        <v>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1">
        <v>42374</v>
      </c>
      <c r="B7" s="5">
        <v>579.24</v>
      </c>
      <c r="D7" s="5"/>
      <c r="E7" s="5"/>
    </row>
    <row r="8" spans="1:16" x14ac:dyDescent="0.25">
      <c r="A8" s="1">
        <v>42551</v>
      </c>
      <c r="B8" s="5"/>
      <c r="D8" s="5"/>
      <c r="E8" s="5">
        <v>2160</v>
      </c>
      <c r="F8" s="5"/>
    </row>
    <row r="9" spans="1:16" x14ac:dyDescent="0.25">
      <c r="A9" s="1">
        <v>42573</v>
      </c>
      <c r="B9" s="5"/>
      <c r="D9" s="5"/>
      <c r="E9" s="5">
        <v>1562.4</v>
      </c>
      <c r="F9" s="5"/>
    </row>
    <row r="10" spans="1:16" x14ac:dyDescent="0.25">
      <c r="A10" s="1">
        <v>42582</v>
      </c>
      <c r="B10" s="5"/>
      <c r="D10" s="5"/>
      <c r="E10" s="5"/>
      <c r="F10" s="5">
        <v>4599.6000000000004</v>
      </c>
    </row>
    <row r="11" spans="1:16" x14ac:dyDescent="0.25">
      <c r="A11" s="1">
        <v>42564</v>
      </c>
      <c r="B11" s="5">
        <v>1876.74</v>
      </c>
      <c r="D11" s="5"/>
      <c r="E11" s="5"/>
      <c r="F11" s="5"/>
    </row>
    <row r="12" spans="1:16" x14ac:dyDescent="0.25">
      <c r="A12" s="1">
        <v>42698</v>
      </c>
      <c r="B12" s="5"/>
      <c r="D12" s="5">
        <v>172.8</v>
      </c>
      <c r="E12" s="5"/>
    </row>
    <row r="13" spans="1:16" x14ac:dyDescent="0.25">
      <c r="A13" s="1">
        <v>42735</v>
      </c>
      <c r="B13" s="5">
        <v>3707.89</v>
      </c>
      <c r="D13" s="5"/>
    </row>
    <row r="14" spans="1:16" x14ac:dyDescent="0.25">
      <c r="A14" s="1"/>
      <c r="B14" s="5"/>
      <c r="D14" s="5"/>
    </row>
    <row r="15" spans="1:16" x14ac:dyDescent="0.25">
      <c r="A15" s="7" t="s">
        <v>11</v>
      </c>
      <c r="B15" s="8"/>
      <c r="D15" s="5"/>
    </row>
    <row r="16" spans="1:16" x14ac:dyDescent="0.25">
      <c r="A16" s="1">
        <v>42408</v>
      </c>
      <c r="G16" s="5">
        <v>11327.4</v>
      </c>
      <c r="H16" s="5"/>
    </row>
    <row r="17" spans="1:15" x14ac:dyDescent="0.25">
      <c r="A17" s="1">
        <v>42570</v>
      </c>
      <c r="G17" s="5">
        <v>1760.22</v>
      </c>
      <c r="H17" s="5"/>
    </row>
    <row r="18" spans="1:15" x14ac:dyDescent="0.25">
      <c r="A18" s="1">
        <v>42460</v>
      </c>
      <c r="G18" s="5"/>
      <c r="H18" s="5">
        <v>4042.08</v>
      </c>
    </row>
    <row r="19" spans="1:15" x14ac:dyDescent="0.25">
      <c r="A19" s="1">
        <v>42461</v>
      </c>
      <c r="G19" s="5"/>
      <c r="H19" s="5">
        <v>907.2</v>
      </c>
    </row>
    <row r="20" spans="1:15" x14ac:dyDescent="0.25">
      <c r="A20" s="1">
        <v>42438</v>
      </c>
      <c r="I20" s="5">
        <v>25294.799999999999</v>
      </c>
    </row>
    <row r="21" spans="1:15" x14ac:dyDescent="0.25">
      <c r="A21" t="s">
        <v>13</v>
      </c>
      <c r="I21" s="5">
        <v>9761.92</v>
      </c>
    </row>
    <row r="22" spans="1:15" x14ac:dyDescent="0.25">
      <c r="A22" s="6">
        <v>43036</v>
      </c>
      <c r="I22" s="5">
        <v>2543.7600000000002</v>
      </c>
    </row>
    <row r="23" spans="1:15" x14ac:dyDescent="0.25">
      <c r="A23" s="6">
        <v>42935</v>
      </c>
      <c r="I23" s="5">
        <v>2334.59</v>
      </c>
    </row>
    <row r="24" spans="1:15" x14ac:dyDescent="0.25">
      <c r="A24" s="6">
        <v>42935</v>
      </c>
      <c r="I24" s="5">
        <v>4118.04</v>
      </c>
    </row>
    <row r="25" spans="1:15" x14ac:dyDescent="0.25">
      <c r="A25" s="6">
        <v>43009</v>
      </c>
      <c r="I25" s="5">
        <v>467.71</v>
      </c>
    </row>
    <row r="26" spans="1:15" x14ac:dyDescent="0.25">
      <c r="A26" s="6">
        <v>43011</v>
      </c>
      <c r="I26" s="5">
        <v>2400.77</v>
      </c>
    </row>
    <row r="27" spans="1:15" x14ac:dyDescent="0.25">
      <c r="A27" s="6">
        <v>43011</v>
      </c>
      <c r="I27" s="5">
        <v>1449.07</v>
      </c>
    </row>
    <row r="28" spans="1:15" x14ac:dyDescent="0.25">
      <c r="A28" s="6">
        <v>43011</v>
      </c>
      <c r="I28" s="5">
        <v>1735.92</v>
      </c>
      <c r="J28" s="5"/>
    </row>
    <row r="29" spans="1:15" x14ac:dyDescent="0.25">
      <c r="A29" s="6">
        <v>43062</v>
      </c>
      <c r="I29" s="5">
        <v>8280</v>
      </c>
      <c r="J29" s="5"/>
    </row>
    <row r="30" spans="1:15" x14ac:dyDescent="0.25">
      <c r="A30" s="6">
        <v>43088</v>
      </c>
      <c r="I30" s="5">
        <v>1356.48</v>
      </c>
      <c r="J30" s="5"/>
    </row>
    <row r="31" spans="1:15" x14ac:dyDescent="0.25">
      <c r="A31" s="6">
        <v>43090</v>
      </c>
      <c r="I31" s="5">
        <v>11268</v>
      </c>
      <c r="J31" s="5"/>
      <c r="K31" s="5"/>
      <c r="L31" s="5"/>
      <c r="M31" s="5"/>
      <c r="N31" s="5"/>
      <c r="O31" s="5"/>
    </row>
    <row r="32" spans="1:15" x14ac:dyDescent="0.25">
      <c r="A32" s="6">
        <v>43083</v>
      </c>
      <c r="J32" s="5">
        <v>2053.1999999999998</v>
      </c>
      <c r="K32" s="5"/>
      <c r="L32" s="5"/>
      <c r="M32" s="5"/>
      <c r="N32" s="5"/>
      <c r="O32" s="5"/>
    </row>
    <row r="33" spans="1:15" x14ac:dyDescent="0.25">
      <c r="A33" s="6"/>
      <c r="J33" s="5"/>
      <c r="K33" s="5"/>
      <c r="L33" s="5"/>
      <c r="M33" s="5"/>
      <c r="N33" s="5"/>
      <c r="O33" s="5"/>
    </row>
    <row r="34" spans="1:15" x14ac:dyDescent="0.25">
      <c r="A34" s="9" t="s">
        <v>20</v>
      </c>
      <c r="B34" s="10"/>
      <c r="J34" s="5"/>
      <c r="K34" s="5"/>
      <c r="L34" s="5"/>
      <c r="M34" s="5"/>
      <c r="N34" s="5"/>
      <c r="O34" s="5"/>
    </row>
    <row r="35" spans="1:15" x14ac:dyDescent="0.25">
      <c r="A35" s="6">
        <v>42753</v>
      </c>
      <c r="J35" s="5"/>
      <c r="K35" s="5">
        <v>5070</v>
      </c>
      <c r="L35" s="5"/>
      <c r="M35" s="5"/>
      <c r="N35" s="5"/>
      <c r="O35" s="5"/>
    </row>
    <row r="36" spans="1:15" x14ac:dyDescent="0.25">
      <c r="A36" s="6">
        <v>42815</v>
      </c>
      <c r="K36" s="5"/>
      <c r="L36" s="5">
        <v>672</v>
      </c>
      <c r="M36" s="5"/>
      <c r="N36" s="5"/>
      <c r="O36" s="5"/>
    </row>
    <row r="37" spans="1:15" x14ac:dyDescent="0.25">
      <c r="A37" s="6">
        <v>42815</v>
      </c>
      <c r="K37" s="5"/>
      <c r="L37" s="5">
        <v>780</v>
      </c>
      <c r="M37" s="5"/>
      <c r="N37" s="5"/>
      <c r="O37" s="5"/>
    </row>
    <row r="38" spans="1:15" x14ac:dyDescent="0.25">
      <c r="A38" s="6">
        <v>42874</v>
      </c>
      <c r="K38" s="5"/>
      <c r="L38" s="5">
        <v>238.8</v>
      </c>
      <c r="M38" s="5"/>
      <c r="N38" s="5"/>
      <c r="O38" s="5"/>
    </row>
    <row r="39" spans="1:15" x14ac:dyDescent="0.25">
      <c r="A39" s="6">
        <v>42998</v>
      </c>
      <c r="K39" s="5"/>
      <c r="L39" s="5">
        <v>3259.98</v>
      </c>
      <c r="M39" s="5"/>
      <c r="N39" s="5"/>
      <c r="O39" s="5"/>
    </row>
    <row r="40" spans="1:15" x14ac:dyDescent="0.25">
      <c r="A40" s="6">
        <v>43018</v>
      </c>
      <c r="K40" s="5"/>
      <c r="L40" s="5">
        <v>386.4</v>
      </c>
      <c r="M40" s="5"/>
      <c r="N40" s="5"/>
      <c r="O40" s="5"/>
    </row>
    <row r="41" spans="1:15" x14ac:dyDescent="0.25">
      <c r="A41" s="6">
        <v>43041</v>
      </c>
      <c r="K41" s="5"/>
      <c r="L41" s="5">
        <v>8817.6</v>
      </c>
      <c r="M41" s="5"/>
      <c r="N41" s="5"/>
      <c r="O41" s="5"/>
    </row>
    <row r="42" spans="1:15" x14ac:dyDescent="0.25">
      <c r="A42" s="6">
        <v>42831</v>
      </c>
      <c r="K42" s="5"/>
      <c r="L42" s="5"/>
      <c r="M42" s="5"/>
      <c r="N42" s="5"/>
      <c r="O42" s="5">
        <v>3360</v>
      </c>
    </row>
    <row r="43" spans="1:15" x14ac:dyDescent="0.25">
      <c r="A43" s="6">
        <v>43041</v>
      </c>
      <c r="K43" s="5"/>
      <c r="L43" s="5"/>
      <c r="M43" s="5"/>
      <c r="N43" s="5">
        <v>564</v>
      </c>
      <c r="O43" s="5"/>
    </row>
    <row r="44" spans="1:15" x14ac:dyDescent="0.25">
      <c r="A44" s="12">
        <v>43077</v>
      </c>
      <c r="B44" s="2"/>
      <c r="C44" s="2"/>
      <c r="D44" s="2"/>
      <c r="E44" s="2"/>
      <c r="F44" s="2"/>
      <c r="G44" s="2"/>
      <c r="H44" s="2"/>
      <c r="I44" s="2"/>
      <c r="J44" s="2"/>
      <c r="K44" s="13"/>
      <c r="L44" s="13"/>
      <c r="M44" s="13">
        <v>300</v>
      </c>
      <c r="N44" s="13"/>
      <c r="O44" s="13"/>
    </row>
    <row r="45" spans="1:15" ht="15.75" thickBo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14"/>
      <c r="L45" s="14"/>
      <c r="M45" s="14"/>
      <c r="N45" s="14"/>
      <c r="O45" s="14"/>
    </row>
    <row r="46" spans="1:15" x14ac:dyDescent="0.25">
      <c r="B46" s="11">
        <f>SUM(B7:B45)</f>
        <v>6163.87</v>
      </c>
      <c r="D46" s="11">
        <f>SUM(D7:D45)</f>
        <v>172.8</v>
      </c>
      <c r="E46" s="11">
        <f>SUM(E7:E45)</f>
        <v>3722.4</v>
      </c>
      <c r="F46">
        <f>SUM(F7:F45)</f>
        <v>4599.6000000000004</v>
      </c>
      <c r="G46" s="11">
        <f>SUM(G7:G45)</f>
        <v>13087.619999999999</v>
      </c>
      <c r="H46" s="11">
        <f>SUM(H7:H45)</f>
        <v>4949.28</v>
      </c>
      <c r="I46" s="11">
        <f>SUM(I7:I45)</f>
        <v>71011.06</v>
      </c>
      <c r="J46" s="11">
        <f>SUM(J11:J45)</f>
        <v>2053.1999999999998</v>
      </c>
      <c r="K46" s="11">
        <f>SUM(K12:K45)</f>
        <v>5070</v>
      </c>
      <c r="L46">
        <f>SUM(L13:L45)</f>
        <v>14154.779999999999</v>
      </c>
      <c r="M46">
        <f>SUM(M11:M45)</f>
        <v>300</v>
      </c>
      <c r="N46">
        <f>SUM(N12:N45)</f>
        <v>564</v>
      </c>
      <c r="O46">
        <f>SUM(O11:O45)</f>
        <v>3360</v>
      </c>
    </row>
  </sheetData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2017-03-23T09:47:49Z</cp:lastPrinted>
  <dcterms:created xsi:type="dcterms:W3CDTF">2017-03-23T08:09:30Z</dcterms:created>
  <dcterms:modified xsi:type="dcterms:W3CDTF">2017-03-23T09:50:51Z</dcterms:modified>
</cp:coreProperties>
</file>