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G27" i="1" l="1"/>
  <c r="D27" i="1"/>
  <c r="D29" i="1" s="1"/>
  <c r="G29" i="1" l="1"/>
  <c r="G31" i="1" s="1"/>
  <c r="D31" i="1"/>
  <c r="E11" i="1"/>
  <c r="D11" i="1"/>
</calcChain>
</file>

<file path=xl/sharedStrings.xml><?xml version="1.0" encoding="utf-8"?>
<sst xmlns="http://schemas.openxmlformats.org/spreadsheetml/2006/main" count="55" uniqueCount="51">
  <si>
    <t xml:space="preserve">SARL CPA </t>
  </si>
  <si>
    <t>STOCK INITIAL</t>
  </si>
  <si>
    <t>HL</t>
  </si>
  <si>
    <t>SORTIES</t>
  </si>
  <si>
    <t xml:space="preserve">12 GDS ECH 2012 GROS F ET S </t>
  </si>
  <si>
    <t>ACHATS</t>
  </si>
  <si>
    <t xml:space="preserve">VENTES </t>
  </si>
  <si>
    <t>TOTAL</t>
  </si>
  <si>
    <t>SI</t>
  </si>
  <si>
    <t>SF</t>
  </si>
  <si>
    <t>DETAIL DU STOCK FINAL</t>
  </si>
  <si>
    <t>N°DAE</t>
  </si>
  <si>
    <t>AFGROS</t>
  </si>
  <si>
    <t>LATOUR</t>
  </si>
  <si>
    <t>DRM 03-2016</t>
  </si>
  <si>
    <t xml:space="preserve">GROS FRERE ET SŒUR </t>
  </si>
  <si>
    <t>2016-13</t>
  </si>
  <si>
    <t>2016-14</t>
  </si>
  <si>
    <t>LEQUIN</t>
  </si>
  <si>
    <t>2016-15</t>
  </si>
  <si>
    <t>BOILLOT</t>
  </si>
  <si>
    <t>2016-16</t>
  </si>
  <si>
    <t>F PARENT</t>
  </si>
  <si>
    <t>2016-17</t>
  </si>
  <si>
    <t>2016-18</t>
  </si>
  <si>
    <t>CHÂTEAU MARKET</t>
  </si>
  <si>
    <t>2016-19</t>
  </si>
  <si>
    <t>DAE 2016-19</t>
  </si>
  <si>
    <t>2016-20</t>
  </si>
  <si>
    <t>DAE 2016-21</t>
  </si>
  <si>
    <t>AMPELY</t>
  </si>
  <si>
    <t>LE PARISIEN</t>
  </si>
  <si>
    <t>LE CAVEAU DE CHASSAGNE</t>
  </si>
  <si>
    <t>CRD</t>
  </si>
  <si>
    <t>60 BHN 2013</t>
  </si>
  <si>
    <t>48 HCN BLANC 2013</t>
  </si>
  <si>
    <t>72 BPN 2013</t>
  </si>
  <si>
    <t>36VR 2013</t>
  </si>
  <si>
    <t>24 VR 1ER CRU 2013</t>
  </si>
  <si>
    <t>48 VR CHAUMES 2013</t>
  </si>
  <si>
    <t>24 ECH 2013</t>
  </si>
  <si>
    <t>36 CV 2013</t>
  </si>
  <si>
    <t>36 GDS ECH 2013</t>
  </si>
  <si>
    <t>48 RICH 2013</t>
  </si>
  <si>
    <t>EN STOCK</t>
  </si>
  <si>
    <t>OK FACT 20160013</t>
  </si>
  <si>
    <t>FACT 2016-10</t>
  </si>
  <si>
    <t>FACT 2016-11</t>
  </si>
  <si>
    <t>LES FACT 2016-12 EST UNE PRESTATION</t>
  </si>
  <si>
    <t>REPRISE A LA FACTURE 2016-10 ET JUSQU’À LA FACTURE 2016-13</t>
  </si>
  <si>
    <t>REPRISE AU DAE 2016-13 JUSQU'AU 2016-21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</si>
</sst>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45"/>
  <sheetViews>
    <sheetView tabSelected="1" topLeftCell="A4" workbookViewId="0">
      <selection activeCell="M12" sqref="M12"/>
    </sheetView>
  </sheetViews>
  <sheetFormatPr baseColWidth="10" defaultRowHeight="15" x14ac:dyDescent="0.25"/>
  <cols>
    <col min="3" max="3" width="19" customWidth="1"/>
  </cols>
  <sheetData>
    <row r="4" spans="2:11" x14ac:dyDescent="0.25">
      <c r="B4" t="s">
        <v>0</v>
      </c>
      <c r="F4" s="1"/>
      <c r="G4" s="1"/>
      <c r="H4" s="1"/>
      <c r="I4" s="1"/>
      <c r="J4" s="1"/>
    </row>
    <row r="5" spans="2:11" x14ac:dyDescent="0.25">
      <c r="B5" t="s">
        <v>14</v>
      </c>
      <c r="F5" s="1"/>
      <c r="G5" s="1"/>
      <c r="H5" s="1"/>
      <c r="I5" s="1"/>
      <c r="J5" s="1"/>
    </row>
    <row r="6" spans="2:11" x14ac:dyDescent="0.25">
      <c r="F6" s="2"/>
      <c r="G6" s="2"/>
      <c r="H6" s="2"/>
      <c r="I6" s="2"/>
      <c r="J6" s="2"/>
    </row>
    <row r="7" spans="2:11" x14ac:dyDescent="0.25">
      <c r="B7" t="s">
        <v>1</v>
      </c>
      <c r="F7" s="15" t="s">
        <v>49</v>
      </c>
      <c r="G7" s="15"/>
      <c r="H7" s="15"/>
      <c r="I7" s="15"/>
      <c r="J7" s="15"/>
    </row>
    <row r="8" spans="2:11" x14ac:dyDescent="0.25">
      <c r="D8" t="s">
        <v>2</v>
      </c>
      <c r="E8" t="s">
        <v>3</v>
      </c>
      <c r="F8" s="14" t="s">
        <v>50</v>
      </c>
      <c r="G8" s="14"/>
      <c r="H8" s="14"/>
      <c r="I8" s="14"/>
      <c r="J8" s="14"/>
    </row>
    <row r="9" spans="2:11" x14ac:dyDescent="0.25">
      <c r="E9" s="3"/>
      <c r="F9" s="16" t="s">
        <v>48</v>
      </c>
      <c r="G9" s="17"/>
      <c r="H9" s="17"/>
      <c r="I9" s="16"/>
      <c r="J9" s="16"/>
    </row>
    <row r="10" spans="2:11" ht="15.75" thickBot="1" x14ac:dyDescent="0.3">
      <c r="B10" t="s">
        <v>4</v>
      </c>
      <c r="D10" s="4">
        <v>0.09</v>
      </c>
      <c r="E10" s="5"/>
    </row>
    <row r="11" spans="2:11" x14ac:dyDescent="0.25">
      <c r="D11">
        <f>SUM(D9:D10)</f>
        <v>0.09</v>
      </c>
      <c r="E11">
        <f>SUM(E9:E10)</f>
        <v>0</v>
      </c>
    </row>
    <row r="13" spans="2:11" x14ac:dyDescent="0.25">
      <c r="K13" s="6"/>
    </row>
    <row r="14" spans="2:11" x14ac:dyDescent="0.25">
      <c r="D14" t="s">
        <v>5</v>
      </c>
      <c r="E14" t="s">
        <v>11</v>
      </c>
      <c r="G14" t="s">
        <v>6</v>
      </c>
    </row>
    <row r="15" spans="2:11" x14ac:dyDescent="0.25">
      <c r="B15" t="s">
        <v>15</v>
      </c>
      <c r="D15" s="1">
        <v>3.24</v>
      </c>
      <c r="E15" s="1" t="s">
        <v>16</v>
      </c>
      <c r="F15" s="1"/>
      <c r="G15" s="9" t="s">
        <v>44</v>
      </c>
      <c r="H15" s="9"/>
      <c r="I15" s="2"/>
      <c r="J15" s="2"/>
    </row>
    <row r="16" spans="2:11" x14ac:dyDescent="0.25">
      <c r="B16" t="s">
        <v>13</v>
      </c>
      <c r="D16" s="1">
        <v>0.36</v>
      </c>
      <c r="E16" s="1" t="s">
        <v>17</v>
      </c>
      <c r="F16" s="1"/>
      <c r="G16" s="1"/>
      <c r="H16" s="9"/>
      <c r="I16" s="1"/>
      <c r="J16" s="1"/>
    </row>
    <row r="17" spans="2:9" x14ac:dyDescent="0.25">
      <c r="B17" t="s">
        <v>18</v>
      </c>
      <c r="D17" s="1">
        <v>0.27</v>
      </c>
      <c r="E17" s="10" t="s">
        <v>19</v>
      </c>
      <c r="F17" s="1"/>
      <c r="G17" s="1"/>
      <c r="H17" s="1"/>
      <c r="I17" s="1"/>
    </row>
    <row r="18" spans="2:9" x14ac:dyDescent="0.25">
      <c r="B18" t="s">
        <v>20</v>
      </c>
      <c r="D18" s="10">
        <v>0.45</v>
      </c>
      <c r="E18" s="10" t="s">
        <v>21</v>
      </c>
      <c r="F18" s="1"/>
      <c r="G18" s="1"/>
      <c r="H18" s="11"/>
      <c r="I18" s="11"/>
    </row>
    <row r="19" spans="2:9" x14ac:dyDescent="0.25">
      <c r="B19" t="s">
        <v>22</v>
      </c>
      <c r="D19" s="10">
        <v>1.17</v>
      </c>
      <c r="E19" s="10" t="s">
        <v>23</v>
      </c>
      <c r="F19" s="1"/>
      <c r="G19" s="1"/>
      <c r="H19" s="11"/>
      <c r="I19" s="11"/>
    </row>
    <row r="20" spans="2:9" x14ac:dyDescent="0.25">
      <c r="B20" t="s">
        <v>12</v>
      </c>
      <c r="D20" s="10">
        <v>3.24</v>
      </c>
      <c r="E20" s="10" t="s">
        <v>24</v>
      </c>
      <c r="F20" s="1"/>
      <c r="G20" s="1"/>
      <c r="H20" s="11"/>
      <c r="I20" s="11"/>
    </row>
    <row r="21" spans="2:9" x14ac:dyDescent="0.25">
      <c r="B21" t="s">
        <v>25</v>
      </c>
      <c r="D21" s="10"/>
      <c r="E21" s="10" t="s">
        <v>26</v>
      </c>
      <c r="F21" s="1"/>
      <c r="G21" s="1">
        <v>4.5</v>
      </c>
      <c r="H21" s="11" t="s">
        <v>27</v>
      </c>
      <c r="I21" s="11" t="s">
        <v>47</v>
      </c>
    </row>
    <row r="22" spans="2:9" x14ac:dyDescent="0.25">
      <c r="B22" t="s">
        <v>12</v>
      </c>
      <c r="D22" s="10">
        <v>0.45</v>
      </c>
      <c r="E22" s="10" t="s">
        <v>28</v>
      </c>
      <c r="F22" s="1"/>
      <c r="G22" s="1"/>
      <c r="H22" s="11"/>
      <c r="I22" s="11"/>
    </row>
    <row r="23" spans="2:9" x14ac:dyDescent="0.25">
      <c r="B23" t="s">
        <v>30</v>
      </c>
      <c r="D23" s="10"/>
      <c r="E23" s="10"/>
      <c r="F23" s="1"/>
      <c r="G23" s="1">
        <v>1.71</v>
      </c>
      <c r="H23" s="11" t="s">
        <v>29</v>
      </c>
      <c r="I23" s="11" t="s">
        <v>45</v>
      </c>
    </row>
    <row r="24" spans="2:9" x14ac:dyDescent="0.25">
      <c r="B24" t="s">
        <v>32</v>
      </c>
      <c r="D24" s="10">
        <v>0.18</v>
      </c>
      <c r="E24" s="10"/>
      <c r="F24" s="1" t="s">
        <v>33</v>
      </c>
      <c r="G24" s="1"/>
      <c r="H24" s="11"/>
      <c r="I24" s="11"/>
    </row>
    <row r="25" spans="2:9" x14ac:dyDescent="0.25">
      <c r="B25" t="s">
        <v>12</v>
      </c>
      <c r="D25" s="10">
        <v>0.27</v>
      </c>
      <c r="E25" s="10"/>
      <c r="F25" s="1" t="s">
        <v>33</v>
      </c>
      <c r="G25" s="1"/>
      <c r="H25" s="11"/>
      <c r="I25" s="11"/>
    </row>
    <row r="26" spans="2:9" ht="15.75" thickBot="1" x14ac:dyDescent="0.3">
      <c r="B26" s="5" t="s">
        <v>31</v>
      </c>
      <c r="C26" s="5"/>
      <c r="D26" s="5"/>
      <c r="E26" s="12"/>
      <c r="F26" s="5" t="s">
        <v>33</v>
      </c>
      <c r="G26" s="5">
        <v>0.27</v>
      </c>
      <c r="H26" s="13" t="s">
        <v>46</v>
      </c>
      <c r="I26" s="5"/>
    </row>
    <row r="27" spans="2:9" x14ac:dyDescent="0.25">
      <c r="C27" t="s">
        <v>7</v>
      </c>
      <c r="D27">
        <f>SUM(D15:D26)</f>
        <v>9.629999999999999</v>
      </c>
      <c r="G27">
        <f>SUM(G15:G26)</f>
        <v>6.48</v>
      </c>
    </row>
    <row r="28" spans="2:9" ht="15.75" thickBot="1" x14ac:dyDescent="0.3">
      <c r="C28" t="s">
        <v>8</v>
      </c>
      <c r="D28" s="5">
        <v>0.09</v>
      </c>
      <c r="E28" s="5"/>
      <c r="F28" s="5"/>
      <c r="G28" s="5"/>
      <c r="H28" s="5"/>
      <c r="I28" s="5"/>
    </row>
    <row r="29" spans="2:9" x14ac:dyDescent="0.25">
      <c r="D29">
        <f>SUM(D27:D28)</f>
        <v>9.7199999999999989</v>
      </c>
      <c r="G29">
        <f>SUM(G27:G28)</f>
        <v>6.48</v>
      </c>
    </row>
    <row r="30" spans="2:9" ht="15.75" thickBot="1" x14ac:dyDescent="0.3">
      <c r="C30" s="7" t="s">
        <v>9</v>
      </c>
      <c r="D30" s="8"/>
      <c r="G30" s="8">
        <v>3.24</v>
      </c>
    </row>
    <row r="31" spans="2:9" x14ac:dyDescent="0.25">
      <c r="D31">
        <f>SUM(D29:D30)</f>
        <v>9.7199999999999989</v>
      </c>
      <c r="G31">
        <f>SUM(G29:G30)</f>
        <v>9.7200000000000006</v>
      </c>
    </row>
    <row r="33" spans="2:4" x14ac:dyDescent="0.25">
      <c r="B33" t="s">
        <v>10</v>
      </c>
    </row>
    <row r="34" spans="2:4" x14ac:dyDescent="0.25">
      <c r="D34" s="1"/>
    </row>
    <row r="35" spans="2:4" x14ac:dyDescent="0.25">
      <c r="B35" t="s">
        <v>35</v>
      </c>
      <c r="D35">
        <v>0.36</v>
      </c>
    </row>
    <row r="36" spans="2:4" x14ac:dyDescent="0.25">
      <c r="B36" t="s">
        <v>36</v>
      </c>
      <c r="D36">
        <v>0.54</v>
      </c>
    </row>
    <row r="37" spans="2:4" x14ac:dyDescent="0.25">
      <c r="B37" t="s">
        <v>34</v>
      </c>
      <c r="D37">
        <v>0.45</v>
      </c>
    </row>
    <row r="38" spans="2:4" x14ac:dyDescent="0.25">
      <c r="B38" t="s">
        <v>37</v>
      </c>
      <c r="D38">
        <v>0.27</v>
      </c>
    </row>
    <row r="39" spans="2:4" x14ac:dyDescent="0.25">
      <c r="B39" t="s">
        <v>38</v>
      </c>
      <c r="D39">
        <v>0.18</v>
      </c>
    </row>
    <row r="40" spans="2:4" x14ac:dyDescent="0.25">
      <c r="B40" t="s">
        <v>39</v>
      </c>
      <c r="D40">
        <v>0.36</v>
      </c>
    </row>
    <row r="41" spans="2:4" x14ac:dyDescent="0.25">
      <c r="B41" t="s">
        <v>40</v>
      </c>
      <c r="D41">
        <v>0.18</v>
      </c>
    </row>
    <row r="42" spans="2:4" x14ac:dyDescent="0.25">
      <c r="B42" t="s">
        <v>41</v>
      </c>
      <c r="D42">
        <v>0.27</v>
      </c>
    </row>
    <row r="43" spans="2:4" x14ac:dyDescent="0.25">
      <c r="B43" t="s">
        <v>42</v>
      </c>
      <c r="D43">
        <v>0.27</v>
      </c>
    </row>
    <row r="44" spans="2:4" x14ac:dyDescent="0.25">
      <c r="B44" t="s">
        <v>43</v>
      </c>
      <c r="D44" s="4">
        <v>0.36</v>
      </c>
    </row>
    <row r="45" spans="2:4" x14ac:dyDescent="0.25">
      <c r="D45">
        <f>SUM(D34:D44)</f>
        <v>3.24</v>
      </c>
    </row>
  </sheetData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2016-04-01T08:37:28Z</cp:lastPrinted>
  <dcterms:created xsi:type="dcterms:W3CDTF">2016-01-05T08:38:50Z</dcterms:created>
  <dcterms:modified xsi:type="dcterms:W3CDTF">2016-04-01T08:39:52Z</dcterms:modified>
</cp:coreProperties>
</file>