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11-2017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G16" i="1"/>
  <c r="G15" i="1"/>
  <c r="G24" i="1" l="1"/>
  <c r="F36" i="1"/>
  <c r="F42" i="1" s="1"/>
  <c r="E36" i="1"/>
  <c r="E42" i="1" s="1"/>
  <c r="D24" i="1" l="1"/>
  <c r="B54" i="1" l="1"/>
</calcChain>
</file>

<file path=xl/sharedStrings.xml><?xml version="1.0" encoding="utf-8"?>
<sst xmlns="http://schemas.openxmlformats.org/spreadsheetml/2006/main" count="53" uniqueCount="43">
  <si>
    <t xml:space="preserve">SARL CPA </t>
  </si>
  <si>
    <t>SORTIES</t>
  </si>
  <si>
    <t>EN CRD</t>
  </si>
  <si>
    <t>ENTREES</t>
  </si>
  <si>
    <t>VR 1ER CRU 2015</t>
  </si>
  <si>
    <t>HCN ROUGE 2015</t>
  </si>
  <si>
    <t>RICH 2015</t>
  </si>
  <si>
    <t>VR CHAUMES 2015</t>
  </si>
  <si>
    <t>BGNE ROUGE 2015</t>
  </si>
  <si>
    <t>ECH GD CRU 2015</t>
  </si>
  <si>
    <t>CV GD CRU 2015</t>
  </si>
  <si>
    <t xml:space="preserve">STOCK FINAL </t>
  </si>
  <si>
    <t xml:space="preserve">GROS FRERE ET SŒUR </t>
  </si>
  <si>
    <t>SOUS DRM 2017-13</t>
  </si>
  <si>
    <t>HCN BLANC 2015</t>
  </si>
  <si>
    <t>VR2015</t>
  </si>
  <si>
    <t>SI</t>
  </si>
  <si>
    <t xml:space="preserve">STOCK INITIAL </t>
  </si>
  <si>
    <t>SF</t>
  </si>
  <si>
    <t>DRM 11-2017</t>
  </si>
  <si>
    <t>AFGROS</t>
  </si>
  <si>
    <t>DAE 2017-42</t>
  </si>
  <si>
    <t>FRANCOIS PARENT</t>
  </si>
  <si>
    <t>VINOKIMS</t>
  </si>
  <si>
    <t>DAE 2017-43</t>
  </si>
  <si>
    <t>FAC 2017-34</t>
  </si>
  <si>
    <t>PRESTATIONS</t>
  </si>
  <si>
    <t>FAC 2017-35</t>
  </si>
  <si>
    <t>COMMISSIONS</t>
  </si>
  <si>
    <t>FAC 2017-36</t>
  </si>
  <si>
    <t>FAC 2017-37</t>
  </si>
  <si>
    <t>DEBOURS</t>
  </si>
  <si>
    <t>FAC 2017-38</t>
  </si>
  <si>
    <t>FAC 2017-39</t>
  </si>
  <si>
    <t>FAC 2017-40</t>
  </si>
  <si>
    <t>FINE RARE</t>
  </si>
  <si>
    <t>DAE 2017-44</t>
  </si>
  <si>
    <t>DAE 2017-45</t>
  </si>
  <si>
    <t>SOLDE</t>
  </si>
  <si>
    <t>SOUS DAE 2017-45</t>
  </si>
  <si>
    <t>ENTREE</t>
  </si>
  <si>
    <t>REPRENDRE AU DAE 2017-46</t>
  </si>
  <si>
    <t>REPRENDRE A LA FACTURE 2017-41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</si>
</sst>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.0000\ _€_-;\-* #,##0.0000\ _€_-;_-* &quot;-&quot;??\ _€_-;_-@_-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/>
    <xf numFmtId="14" fontId="0" fillId="0" borderId="0" xfId="0" applyNumberFormat="1"/>
    <xf numFmtId="0" fontId="4" fillId="0" borderId="0" xfId="0" applyFont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2" fillId="0" borderId="0" xfId="0" applyFont="1" applyFill="1" applyBorder="1"/>
    <xf numFmtId="0" fontId="2" fillId="0" borderId="0" xfId="0" applyFont="1" applyBorder="1"/>
    <xf numFmtId="14" fontId="0" fillId="0" borderId="0" xfId="0" applyNumberFormat="1" applyBorder="1"/>
    <xf numFmtId="0" fontId="3" fillId="0" borderId="0" xfId="0" applyFont="1"/>
    <xf numFmtId="0" fontId="1" fillId="0" borderId="0" xfId="0" applyFont="1" applyFill="1" applyBorder="1"/>
    <xf numFmtId="16" fontId="0" fillId="0" borderId="0" xfId="0" applyNumberFormat="1"/>
    <xf numFmtId="165" fontId="0" fillId="0" borderId="0" xfId="0" applyNumberFormat="1" applyFill="1" applyBorder="1"/>
    <xf numFmtId="166" fontId="0" fillId="0" borderId="0" xfId="0" applyNumberFormat="1" applyFill="1" applyBorder="1"/>
    <xf numFmtId="0" fontId="2" fillId="0" borderId="0" xfId="0" applyFont="1" applyFill="1"/>
    <xf numFmtId="0" fontId="2" fillId="2" borderId="0" xfId="0" applyFont="1" applyFill="1" applyBorder="1"/>
    <xf numFmtId="0" fontId="3" fillId="2" borderId="0" xfId="0" applyFont="1" applyFill="1" applyBorder="1"/>
    <xf numFmtId="0" fontId="4" fillId="0" borderId="0" xfId="0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2" xfId="0" applyFill="1" applyBorder="1"/>
    <xf numFmtId="0" fontId="0" fillId="0" borderId="3" xfId="0" applyFill="1" applyBorder="1"/>
    <xf numFmtId="0" fontId="0" fillId="0" borderId="1" xfId="0" applyFill="1" applyBorder="1"/>
    <xf numFmtId="0" fontId="6" fillId="0" borderId="0" xfId="0" applyFont="1" applyFill="1" applyBorder="1"/>
    <xf numFmtId="0" fontId="0" fillId="4" borderId="0" xfId="0" applyFill="1"/>
    <xf numFmtId="164" fontId="0" fillId="0" borderId="0" xfId="1" applyNumberFormat="1" applyFont="1" applyFill="1" applyBorder="1"/>
    <xf numFmtId="43" fontId="0" fillId="0" borderId="0" xfId="1" applyFont="1" applyFill="1"/>
    <xf numFmtId="16" fontId="0" fillId="0" borderId="0" xfId="1" applyNumberFormat="1" applyFont="1"/>
    <xf numFmtId="16" fontId="0" fillId="0" borderId="0" xfId="1" applyNumberFormat="1" applyFont="1" applyFill="1"/>
    <xf numFmtId="0" fontId="0" fillId="5" borderId="0" xfId="0" applyFill="1" applyBorder="1"/>
    <xf numFmtId="0" fontId="0" fillId="5" borderId="0" xfId="0" applyFill="1"/>
    <xf numFmtId="0" fontId="0" fillId="5" borderId="6" xfId="0" applyFill="1" applyBorder="1"/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7" xfId="0" applyFont="1" applyFill="1" applyBorder="1"/>
    <xf numFmtId="0" fontId="0" fillId="0" borderId="8" xfId="0" applyBorder="1"/>
    <xf numFmtId="0" fontId="0" fillId="0" borderId="9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00FFFF"/>
      <color rgb="FF33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57"/>
  <sheetViews>
    <sheetView tabSelected="1" topLeftCell="A34" workbookViewId="0">
      <selection activeCell="G33" sqref="G33"/>
    </sheetView>
  </sheetViews>
  <sheetFormatPr baseColWidth="10" defaultRowHeight="15" x14ac:dyDescent="0.25"/>
  <cols>
    <col min="1" max="1" width="28.5703125" customWidth="1"/>
    <col min="3" max="3" width="23.85546875" customWidth="1"/>
    <col min="4" max="4" width="15.5703125" customWidth="1"/>
    <col min="5" max="5" width="20.28515625" customWidth="1"/>
    <col min="6" max="6" width="22.42578125" customWidth="1"/>
    <col min="7" max="7" width="14.7109375" customWidth="1"/>
    <col min="9" max="9" width="18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19</v>
      </c>
      <c r="G5" s="9"/>
      <c r="H5" s="9"/>
      <c r="I5" s="9"/>
      <c r="J5" s="9"/>
      <c r="K5" s="9"/>
    </row>
    <row r="6" spans="2:12" x14ac:dyDescent="0.25">
      <c r="G6" s="18" t="s">
        <v>41</v>
      </c>
      <c r="H6" s="18"/>
      <c r="I6" s="18"/>
      <c r="J6" s="19"/>
      <c r="K6" s="19"/>
      <c r="L6" s="6"/>
    </row>
    <row r="7" spans="2:12" x14ac:dyDescent="0.25">
      <c r="G7" s="18" t="s">
        <v>42</v>
      </c>
      <c r="H7" s="18"/>
      <c r="I7" s="18"/>
      <c r="J7" s="19"/>
      <c r="K7" s="19"/>
    </row>
    <row r="8" spans="2:12" x14ac:dyDescent="0.25">
      <c r="E8" s="6" t="s">
        <v>3</v>
      </c>
      <c r="F8" t="s">
        <v>1</v>
      </c>
      <c r="G8" s="1"/>
      <c r="H8" s="1"/>
      <c r="L8" s="3"/>
    </row>
    <row r="9" spans="2:12" ht="15.75" thickBot="1" x14ac:dyDescent="0.3">
      <c r="C9" s="6"/>
      <c r="F9" s="1"/>
      <c r="G9" s="1" t="s">
        <v>25</v>
      </c>
      <c r="H9" s="1" t="s">
        <v>26</v>
      </c>
      <c r="L9" s="3"/>
    </row>
    <row r="10" spans="2:12" x14ac:dyDescent="0.25">
      <c r="C10" s="24" t="s">
        <v>17</v>
      </c>
      <c r="D10" s="21"/>
      <c r="E10" s="21"/>
      <c r="F10" s="25"/>
      <c r="G10" s="1" t="s">
        <v>27</v>
      </c>
      <c r="H10" s="1" t="s">
        <v>28</v>
      </c>
      <c r="L10" s="3"/>
    </row>
    <row r="11" spans="2:12" x14ac:dyDescent="0.25">
      <c r="C11" s="22"/>
      <c r="D11" s="1"/>
      <c r="E11" s="1"/>
      <c r="F11" s="7"/>
      <c r="G11" s="7" t="s">
        <v>29</v>
      </c>
      <c r="H11" s="1" t="s">
        <v>28</v>
      </c>
      <c r="L11" s="3"/>
    </row>
    <row r="12" spans="2:12" x14ac:dyDescent="0.25">
      <c r="C12" s="22" t="s">
        <v>12</v>
      </c>
      <c r="D12" s="1" t="s">
        <v>13</v>
      </c>
      <c r="E12" s="1"/>
      <c r="F12" s="7"/>
      <c r="G12" s="7" t="s">
        <v>30</v>
      </c>
      <c r="H12" s="7" t="s">
        <v>31</v>
      </c>
      <c r="L12" s="3"/>
    </row>
    <row r="13" spans="2:12" ht="15.75" thickBot="1" x14ac:dyDescent="0.3">
      <c r="C13" s="36"/>
      <c r="D13" s="37"/>
      <c r="E13" s="37"/>
      <c r="F13" s="38"/>
      <c r="G13" s="38" t="s">
        <v>32</v>
      </c>
      <c r="H13" s="38" t="s">
        <v>31</v>
      </c>
      <c r="I13" s="2"/>
      <c r="J13" s="1"/>
      <c r="L13" s="3"/>
    </row>
    <row r="14" spans="2:12" x14ac:dyDescent="0.25">
      <c r="C14" s="1"/>
      <c r="D14" s="1"/>
      <c r="E14" s="1"/>
      <c r="F14" s="7"/>
      <c r="G14" s="7" t="s">
        <v>38</v>
      </c>
      <c r="H14" s="7"/>
      <c r="I14" s="1"/>
      <c r="J14" s="1"/>
      <c r="K14" s="6"/>
      <c r="L14" s="17"/>
    </row>
    <row r="15" spans="2:12" x14ac:dyDescent="0.25">
      <c r="C15" s="1" t="s">
        <v>4</v>
      </c>
      <c r="D15" s="1">
        <v>0.27</v>
      </c>
      <c r="E15" s="1"/>
      <c r="F15" s="34">
        <v>0.18</v>
      </c>
      <c r="G15" s="1">
        <f>D15-F15</f>
        <v>9.0000000000000024E-2</v>
      </c>
      <c r="H15" s="7"/>
      <c r="I15" s="1"/>
      <c r="J15" s="1"/>
      <c r="K15" s="6"/>
      <c r="L15" s="17"/>
    </row>
    <row r="16" spans="2:12" x14ac:dyDescent="0.25">
      <c r="C16" s="1" t="s">
        <v>5</v>
      </c>
      <c r="D16" s="1">
        <v>0.54</v>
      </c>
      <c r="E16" s="1"/>
      <c r="F16" s="34">
        <v>0.18</v>
      </c>
      <c r="G16" s="1">
        <f>D16-F16</f>
        <v>0.36000000000000004</v>
      </c>
      <c r="I16" s="7"/>
      <c r="J16" s="1"/>
      <c r="K16" s="6"/>
      <c r="L16" s="6"/>
    </row>
    <row r="17" spans="2:12" x14ac:dyDescent="0.25">
      <c r="C17" s="7" t="s">
        <v>6</v>
      </c>
      <c r="D17" s="1">
        <v>0.18</v>
      </c>
      <c r="E17" s="1"/>
      <c r="F17" s="34">
        <v>0.18</v>
      </c>
      <c r="G17" s="1">
        <v>0</v>
      </c>
      <c r="H17" s="1"/>
      <c r="I17" s="7"/>
      <c r="J17" s="7"/>
      <c r="K17" s="6"/>
      <c r="L17" s="6"/>
    </row>
    <row r="18" spans="2:12" x14ac:dyDescent="0.25">
      <c r="C18" s="33" t="s">
        <v>14</v>
      </c>
      <c r="D18" s="33">
        <v>0.18</v>
      </c>
      <c r="F18" s="34">
        <v>0.18</v>
      </c>
      <c r="G18" s="1">
        <v>0</v>
      </c>
      <c r="I18" s="7"/>
      <c r="J18" s="7"/>
      <c r="K18" s="6"/>
      <c r="L18" s="6"/>
    </row>
    <row r="19" spans="2:12" x14ac:dyDescent="0.25">
      <c r="C19" s="7" t="s">
        <v>7</v>
      </c>
      <c r="D19" s="7">
        <v>0.18</v>
      </c>
      <c r="G19" s="1">
        <v>0.18</v>
      </c>
      <c r="H19" s="1"/>
      <c r="I19" s="7"/>
      <c r="J19" s="7"/>
      <c r="K19" s="6"/>
      <c r="L19" s="6"/>
    </row>
    <row r="20" spans="2:12" x14ac:dyDescent="0.25">
      <c r="C20" s="33" t="s">
        <v>8</v>
      </c>
      <c r="D20" s="33">
        <v>0.18</v>
      </c>
      <c r="F20" s="34">
        <v>0.18</v>
      </c>
      <c r="G20" s="1">
        <v>0</v>
      </c>
      <c r="H20" s="6"/>
      <c r="I20" s="7"/>
      <c r="J20" s="7"/>
      <c r="K20" s="6"/>
      <c r="L20" s="6"/>
    </row>
    <row r="21" spans="2:12" x14ac:dyDescent="0.25">
      <c r="C21" s="7" t="s">
        <v>9</v>
      </c>
      <c r="D21" s="7">
        <v>0.18</v>
      </c>
      <c r="F21" s="34">
        <v>0.18</v>
      </c>
      <c r="G21" s="1">
        <v>0</v>
      </c>
      <c r="I21" s="7"/>
      <c r="J21" s="7"/>
      <c r="K21" s="6"/>
      <c r="L21" s="6"/>
    </row>
    <row r="22" spans="2:12" x14ac:dyDescent="0.25">
      <c r="C22" s="33" t="s">
        <v>10</v>
      </c>
      <c r="D22" s="33">
        <v>0.27</v>
      </c>
      <c r="F22" s="34">
        <v>0.27</v>
      </c>
      <c r="G22" s="1">
        <v>0</v>
      </c>
      <c r="I22" s="7"/>
      <c r="J22" s="7"/>
    </row>
    <row r="23" spans="2:12" ht="15.75" thickBot="1" x14ac:dyDescent="0.3">
      <c r="C23" s="33" t="s">
        <v>15</v>
      </c>
      <c r="D23" s="35">
        <v>0.27</v>
      </c>
      <c r="E23" s="6"/>
      <c r="F23" s="34">
        <v>0.27</v>
      </c>
      <c r="G23" s="1">
        <v>0</v>
      </c>
    </row>
    <row r="24" spans="2:12" ht="16.5" thickTop="1" thickBot="1" x14ac:dyDescent="0.3">
      <c r="D24">
        <f>SUM(D15:D23)</f>
        <v>2.25</v>
      </c>
      <c r="F24" s="40">
        <f>SUM(F15:F23)</f>
        <v>1.6199999999999999</v>
      </c>
      <c r="G24" s="39">
        <f>SUM(G15:G23)</f>
        <v>0.63000000000000012</v>
      </c>
      <c r="H24" t="s">
        <v>39</v>
      </c>
    </row>
    <row r="25" spans="2:12" ht="15.75" thickTop="1" x14ac:dyDescent="0.25">
      <c r="G25" s="6"/>
    </row>
    <row r="26" spans="2:12" x14ac:dyDescent="0.25">
      <c r="E26" s="6"/>
      <c r="F26" s="6"/>
      <c r="G26" s="6"/>
    </row>
    <row r="27" spans="2:12" x14ac:dyDescent="0.25">
      <c r="E27" s="6" t="s">
        <v>3</v>
      </c>
      <c r="F27" s="6" t="s">
        <v>1</v>
      </c>
      <c r="G27" s="6" t="s">
        <v>40</v>
      </c>
    </row>
    <row r="28" spans="2:12" x14ac:dyDescent="0.25">
      <c r="C28" t="s">
        <v>20</v>
      </c>
      <c r="D28" s="14">
        <v>43053</v>
      </c>
      <c r="E28" s="6">
        <v>1.44</v>
      </c>
      <c r="F28" s="6">
        <v>1.44</v>
      </c>
      <c r="G28" s="6" t="s">
        <v>21</v>
      </c>
      <c r="H28" t="s">
        <v>37</v>
      </c>
    </row>
    <row r="29" spans="2:12" x14ac:dyDescent="0.25">
      <c r="B29" s="4"/>
      <c r="C29" t="s">
        <v>22</v>
      </c>
      <c r="D29" s="31">
        <v>43055</v>
      </c>
      <c r="E29" s="6">
        <v>0.9</v>
      </c>
      <c r="F29" s="6"/>
      <c r="G29" s="6" t="s">
        <v>24</v>
      </c>
      <c r="H29" s="4"/>
    </row>
    <row r="30" spans="2:12" x14ac:dyDescent="0.25">
      <c r="B30" s="14"/>
      <c r="C30" t="s">
        <v>23</v>
      </c>
      <c r="D30" s="32">
        <v>43048</v>
      </c>
      <c r="E30" s="7"/>
      <c r="F30" s="7">
        <v>0.9</v>
      </c>
      <c r="G30" s="7" t="s">
        <v>33</v>
      </c>
      <c r="H30" t="s">
        <v>36</v>
      </c>
    </row>
    <row r="31" spans="2:12" x14ac:dyDescent="0.25">
      <c r="B31" s="14"/>
      <c r="C31" t="s">
        <v>35</v>
      </c>
      <c r="D31" s="32">
        <v>43055</v>
      </c>
      <c r="E31" s="7"/>
      <c r="F31" s="7">
        <v>1.62</v>
      </c>
      <c r="G31" s="7" t="s">
        <v>34</v>
      </c>
      <c r="H31" s="34" t="s">
        <v>37</v>
      </c>
    </row>
    <row r="32" spans="2:12" x14ac:dyDescent="0.25">
      <c r="B32" s="14"/>
      <c r="D32" s="30"/>
      <c r="E32" s="7"/>
      <c r="F32" s="7"/>
      <c r="G32" s="7"/>
    </row>
    <row r="33" spans="1:12" x14ac:dyDescent="0.25">
      <c r="A33" s="6"/>
      <c r="B33" s="6"/>
      <c r="D33" s="29"/>
      <c r="E33" s="7"/>
      <c r="F33" s="6"/>
    </row>
    <row r="34" spans="1:12" x14ac:dyDescent="0.25">
      <c r="C34" s="1"/>
      <c r="D34" s="29"/>
      <c r="E34" s="7"/>
      <c r="F34" s="7"/>
      <c r="G34" s="1"/>
    </row>
    <row r="35" spans="1:12" ht="15.75" thickBot="1" x14ac:dyDescent="0.3">
      <c r="C35" s="7"/>
      <c r="D35" s="29"/>
      <c r="E35" s="2"/>
      <c r="F35" s="26"/>
      <c r="G35" s="1"/>
    </row>
    <row r="36" spans="1:12" x14ac:dyDescent="0.25">
      <c r="D36" s="1"/>
      <c r="E36" s="1">
        <f>SUM(E28:E35)</f>
        <v>2.34</v>
      </c>
      <c r="F36" s="1">
        <f>SUM(F28:F35)</f>
        <v>3.96</v>
      </c>
    </row>
    <row r="37" spans="1:12" x14ac:dyDescent="0.25">
      <c r="B37" s="4"/>
      <c r="D37" s="15"/>
      <c r="E37" s="7"/>
      <c r="F37" s="7"/>
      <c r="G37" s="8"/>
      <c r="H37" s="9"/>
      <c r="I37" s="9"/>
      <c r="J37" s="3"/>
      <c r="K37" s="12"/>
      <c r="L37" s="5"/>
    </row>
    <row r="38" spans="1:12" x14ac:dyDescent="0.25">
      <c r="B38" s="4"/>
      <c r="D38" s="7"/>
      <c r="E38" s="7"/>
      <c r="F38" s="16"/>
      <c r="G38" s="8"/>
      <c r="H38" s="9"/>
      <c r="I38" s="9"/>
      <c r="J38" s="10"/>
      <c r="K38" s="3"/>
      <c r="L38" s="5"/>
    </row>
    <row r="39" spans="1:12" x14ac:dyDescent="0.25">
      <c r="B39" s="4"/>
      <c r="D39" s="7"/>
      <c r="E39" s="7"/>
      <c r="F39" s="20"/>
      <c r="G39" s="11"/>
      <c r="H39" s="10"/>
      <c r="I39" s="10"/>
      <c r="J39" s="10"/>
      <c r="K39" s="3"/>
      <c r="L39" s="5"/>
    </row>
    <row r="40" spans="1:12" x14ac:dyDescent="0.25">
      <c r="C40" s="13"/>
      <c r="D40" s="13" t="s">
        <v>16</v>
      </c>
      <c r="E40" s="13">
        <v>2.25</v>
      </c>
      <c r="F40" s="13"/>
      <c r="G40" s="7"/>
      <c r="H40" s="13"/>
      <c r="I40" s="7"/>
      <c r="J40" s="1"/>
    </row>
    <row r="41" spans="1:12" x14ac:dyDescent="0.25">
      <c r="A41" s="28" t="s">
        <v>2</v>
      </c>
      <c r="D41" s="7" t="s">
        <v>18</v>
      </c>
      <c r="E41" s="41"/>
      <c r="F41" s="41">
        <v>0.63</v>
      </c>
      <c r="G41" s="1"/>
      <c r="H41" s="1"/>
      <c r="I41" s="1"/>
      <c r="J41" s="1"/>
    </row>
    <row r="42" spans="1:12" x14ac:dyDescent="0.25">
      <c r="D42" s="7"/>
      <c r="E42" s="1">
        <f>SUM(E36:E41)</f>
        <v>4.59</v>
      </c>
      <c r="F42" s="1">
        <f>SUM(F35:F41)</f>
        <v>4.59</v>
      </c>
      <c r="G42" s="1"/>
      <c r="H42" s="1"/>
      <c r="I42" s="1"/>
      <c r="J42" s="1"/>
    </row>
    <row r="43" spans="1:12" x14ac:dyDescent="0.25">
      <c r="B43" s="6"/>
      <c r="C43" s="6"/>
      <c r="D43" s="6"/>
    </row>
    <row r="44" spans="1:12" x14ac:dyDescent="0.25">
      <c r="D44" s="7"/>
      <c r="E44" s="1"/>
      <c r="F44" s="7"/>
      <c r="G44" s="7"/>
      <c r="H44" s="7"/>
      <c r="I44" s="7"/>
      <c r="J44" s="7"/>
      <c r="K44" s="7"/>
      <c r="L44" s="7"/>
    </row>
    <row r="45" spans="1:12" ht="15.75" thickBot="1" x14ac:dyDescent="0.3">
      <c r="D45" s="7"/>
      <c r="E45" s="1"/>
      <c r="F45" s="7"/>
      <c r="G45" s="7"/>
      <c r="H45" s="7"/>
      <c r="I45" s="20"/>
      <c r="J45" s="7"/>
      <c r="K45" s="7"/>
      <c r="L45" s="7"/>
    </row>
    <row r="46" spans="1:12" x14ac:dyDescent="0.25">
      <c r="A46" s="24" t="s">
        <v>11</v>
      </c>
      <c r="B46" s="21"/>
      <c r="C46" s="21"/>
      <c r="D46" s="25"/>
      <c r="E46" s="21"/>
      <c r="F46" s="7"/>
      <c r="G46" s="7"/>
      <c r="H46" s="7"/>
      <c r="I46" s="27"/>
      <c r="J46" s="7"/>
      <c r="K46" s="7"/>
      <c r="L46" s="7"/>
    </row>
    <row r="47" spans="1:12" x14ac:dyDescent="0.25">
      <c r="A47" s="22"/>
      <c r="B47" s="1"/>
      <c r="C47" s="1"/>
      <c r="D47" s="7"/>
      <c r="E47" s="1"/>
      <c r="F47" s="7"/>
      <c r="G47" s="7"/>
      <c r="H47" s="7"/>
      <c r="I47" s="27"/>
      <c r="J47" s="7"/>
      <c r="K47" s="7"/>
      <c r="L47" s="7"/>
    </row>
    <row r="48" spans="1:12" x14ac:dyDescent="0.25">
      <c r="A48" s="22" t="s">
        <v>12</v>
      </c>
      <c r="B48" s="1" t="s">
        <v>13</v>
      </c>
      <c r="C48" s="1"/>
      <c r="D48" s="7">
        <v>2.25</v>
      </c>
      <c r="E48" s="1"/>
      <c r="F48" s="7"/>
      <c r="G48" s="7"/>
      <c r="H48" s="7"/>
      <c r="I48" s="27"/>
      <c r="J48" s="7"/>
      <c r="K48" s="7"/>
      <c r="L48" s="7"/>
    </row>
    <row r="49" spans="1:12" x14ac:dyDescent="0.25">
      <c r="A49" s="22"/>
      <c r="B49" s="1"/>
      <c r="C49" s="1"/>
      <c r="D49" s="7"/>
      <c r="E49" s="1"/>
      <c r="F49" s="7"/>
      <c r="G49" s="7"/>
      <c r="H49" s="7"/>
      <c r="I49" s="27"/>
      <c r="J49" s="7"/>
      <c r="K49" s="7"/>
      <c r="L49" s="7"/>
    </row>
    <row r="50" spans="1:12" ht="15.75" thickBot="1" x14ac:dyDescent="0.3">
      <c r="A50" s="23"/>
      <c r="B50" s="2"/>
      <c r="C50" s="2"/>
      <c r="D50" s="26"/>
      <c r="E50" s="2"/>
      <c r="F50" s="7"/>
      <c r="G50" s="7"/>
      <c r="H50" s="7"/>
      <c r="I50" s="20"/>
      <c r="J50" s="7"/>
      <c r="K50" s="7"/>
      <c r="L50" s="7"/>
    </row>
    <row r="51" spans="1:12" x14ac:dyDescent="0.25">
      <c r="A51" s="1" t="s">
        <v>4</v>
      </c>
      <c r="B51" s="1">
        <v>0.09</v>
      </c>
      <c r="C51" s="1"/>
      <c r="D51" s="6"/>
      <c r="F51" s="7"/>
      <c r="G51" s="7"/>
      <c r="H51" s="7"/>
      <c r="I51" s="27"/>
      <c r="J51" s="7"/>
      <c r="K51" s="7"/>
      <c r="L51" s="7"/>
    </row>
    <row r="52" spans="1:12" x14ac:dyDescent="0.25">
      <c r="A52" s="1" t="s">
        <v>5</v>
      </c>
      <c r="B52" s="1">
        <v>0.36</v>
      </c>
      <c r="C52" s="1"/>
      <c r="F52" s="7"/>
      <c r="G52" s="7"/>
      <c r="H52" s="7"/>
      <c r="I52" s="27"/>
      <c r="J52" s="7"/>
      <c r="K52" s="7"/>
      <c r="L52" s="7"/>
    </row>
    <row r="53" spans="1:12" x14ac:dyDescent="0.25">
      <c r="A53" s="7" t="s">
        <v>7</v>
      </c>
      <c r="B53" s="7">
        <v>0.18</v>
      </c>
      <c r="F53" s="7"/>
      <c r="G53" s="7"/>
      <c r="H53" s="7"/>
      <c r="I53" s="27"/>
      <c r="J53" s="7"/>
      <c r="K53" s="7"/>
      <c r="L53" s="7"/>
    </row>
    <row r="54" spans="1:12" x14ac:dyDescent="0.25">
      <c r="B54" s="28">
        <f>SUM(B51:B53)</f>
        <v>0.62999999999999989</v>
      </c>
    </row>
    <row r="56" spans="1:12" x14ac:dyDescent="0.25">
      <c r="A56" s="6"/>
      <c r="B56" s="6"/>
    </row>
    <row r="57" spans="1:12" x14ac:dyDescent="0.25">
      <c r="A57" s="6"/>
      <c r="B57" s="6"/>
    </row>
  </sheetData>
  <pageMargins left="0.7" right="0.7" top="0.75" bottom="0.75" header="0.3" footer="0.3"/>
  <pageSetup paperSize="8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2017-11-21T13:16:48Z</cp:lastPrinted>
  <dcterms:created xsi:type="dcterms:W3CDTF">2016-01-05T08:38:50Z</dcterms:created>
  <dcterms:modified xsi:type="dcterms:W3CDTF">2017-11-21T13:17:49Z</dcterms:modified>
</cp:coreProperties>
</file>