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0\"/>
    </mc:Choice>
  </mc:AlternateContent>
  <xr:revisionPtr revIDLastSave="0" documentId="13_ncr:1_{7B93FEED-1F31-4E1A-89E0-FC216F4D0F57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F18" i="1"/>
  <c r="F17" i="1"/>
  <c r="F16" i="1"/>
  <c r="F15" i="1"/>
  <c r="F14" i="1"/>
  <c r="F13" i="1"/>
  <c r="F12" i="1"/>
  <c r="D65" i="1" l="1"/>
  <c r="D66" i="1"/>
  <c r="D67" i="1"/>
  <c r="D68" i="1"/>
  <c r="D69" i="1"/>
  <c r="D70" i="1"/>
  <c r="D71" i="1"/>
  <c r="D72" i="1"/>
  <c r="D73" i="1"/>
  <c r="D74" i="1"/>
  <c r="D64" i="1"/>
  <c r="E42" i="1"/>
  <c r="D75" i="1" l="1"/>
  <c r="D42" i="1"/>
  <c r="E45" i="1" l="1"/>
  <c r="D45" i="1" l="1"/>
</calcChain>
</file>

<file path=xl/sharedStrings.xml><?xml version="1.0" encoding="utf-8"?>
<sst xmlns="http://schemas.openxmlformats.org/spreadsheetml/2006/main" count="65" uniqueCount="45">
  <si>
    <t>EN CRD</t>
  </si>
  <si>
    <t>SI</t>
  </si>
  <si>
    <t>SF</t>
  </si>
  <si>
    <t>ENTREES</t>
  </si>
  <si>
    <t xml:space="preserve">SORTIES </t>
  </si>
  <si>
    <t>RECAP</t>
  </si>
  <si>
    <t>STOCK FINAL</t>
  </si>
  <si>
    <t>STOCK INITIAL</t>
  </si>
  <si>
    <t>CRD</t>
  </si>
  <si>
    <t>NEUTRES</t>
  </si>
  <si>
    <t xml:space="preserve">                    </t>
  </si>
  <si>
    <t>en neutre</t>
  </si>
  <si>
    <t>SOUS CRD</t>
  </si>
  <si>
    <t>HCN B</t>
  </si>
  <si>
    <t>ALLOC 2018 GROS FRERE ET SŒUR</t>
  </si>
  <si>
    <t xml:space="preserve">BPN </t>
  </si>
  <si>
    <t>BHCN ROUGE</t>
  </si>
  <si>
    <t xml:space="preserve">VR </t>
  </si>
  <si>
    <t>VR 1ER CRU</t>
  </si>
  <si>
    <t>VR 1ER  CRU CHAUMES</t>
  </si>
  <si>
    <t>ECH</t>
  </si>
  <si>
    <t>CV</t>
  </si>
  <si>
    <t>GDS ECH</t>
  </si>
  <si>
    <t>RICH</t>
  </si>
  <si>
    <t>CHEMIN DES MOINES</t>
  </si>
  <si>
    <t>BLLES VENDUES FINE AND RARE</t>
  </si>
  <si>
    <t xml:space="preserve">SOLDE </t>
  </si>
  <si>
    <t>soit 3,60 HL</t>
  </si>
  <si>
    <t>SORTIES</t>
  </si>
  <si>
    <t>MAISON PARENT GROS</t>
  </si>
  <si>
    <t>DAE 2020-27</t>
  </si>
  <si>
    <t>OK</t>
  </si>
  <si>
    <t>AFGROS DAE 2020-26</t>
  </si>
  <si>
    <t>DRM 09-2020</t>
  </si>
  <si>
    <t xml:space="preserve">DAE 2020-29 </t>
  </si>
  <si>
    <t>DEPART MILAWA</t>
  </si>
  <si>
    <t>WS DANEMARK</t>
  </si>
  <si>
    <t>DAE 2020-30</t>
  </si>
  <si>
    <t>dont 120 blles CRD</t>
  </si>
  <si>
    <t>CAVEAU CHASSAGNE</t>
  </si>
  <si>
    <t>FACT 20200018</t>
  </si>
  <si>
    <t>FACT 20200019</t>
  </si>
  <si>
    <t>FAC 20200020 ET 20200021 COMMISSIONS</t>
  </si>
  <si>
    <t>REPRENDRE A LA FACT 20200022</t>
  </si>
  <si>
    <t>REPRENDRE AU DAE 2020-31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</si>
</sst>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_-* #,##0\ _€_-;\-* #,##0\ _€_-;_-* &quot;-&quot;??\ _€_-;_-@_-"/>
    <numFmt numFmtId="168" formatCode="_-* #,##0.000\ _€_-;\-* #,##0.000\ _€_-;_-* &quot;-&quot;???\ _€_-;_-@_-"/>
    <numFmt numFmtId="169" formatCode="_-* #,##0.00000\ _€_-;\-* #,##0.0000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FFFF"/>
      <name val="Calibri"/>
      <family val="2"/>
      <scheme val="minor"/>
    </font>
    <font>
      <b/>
      <sz val="11"/>
      <color rgb="FF00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2" borderId="0" xfId="0" applyFill="1"/>
    <xf numFmtId="165" fontId="0" fillId="0" borderId="0" xfId="1" applyNumberFormat="1" applyFont="1" applyFill="1" applyBorder="1"/>
    <xf numFmtId="14" fontId="0" fillId="0" borderId="0" xfId="0" applyNumberForma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164" fontId="0" fillId="0" borderId="0" xfId="1" applyFont="1" applyFill="1" applyBorder="1"/>
    <xf numFmtId="0" fontId="6" fillId="0" borderId="0" xfId="0" applyFont="1" applyFill="1" applyBorder="1"/>
    <xf numFmtId="0" fontId="1" fillId="0" borderId="1" xfId="0" applyFont="1" applyFill="1" applyBorder="1"/>
    <xf numFmtId="164" fontId="0" fillId="0" borderId="0" xfId="0" applyNumberFormat="1" applyFill="1" applyBorder="1"/>
    <xf numFmtId="0" fontId="1" fillId="0" borderId="0" xfId="0" applyFont="1" applyBorder="1"/>
    <xf numFmtId="0" fontId="0" fillId="3" borderId="0" xfId="0" applyFill="1"/>
    <xf numFmtId="164" fontId="1" fillId="0" borderId="0" xfId="0" applyNumberFormat="1" applyFont="1" applyFill="1" applyBorder="1"/>
    <xf numFmtId="0" fontId="7" fillId="0" borderId="0" xfId="0" applyFont="1" applyFill="1" applyBorder="1"/>
    <xf numFmtId="166" fontId="0" fillId="0" borderId="0" xfId="1" applyNumberFormat="1" applyFont="1" applyFill="1" applyBorder="1"/>
    <xf numFmtId="0" fontId="4" fillId="0" borderId="0" xfId="0" applyFont="1" applyFill="1"/>
    <xf numFmtId="0" fontId="2" fillId="0" borderId="0" xfId="0" applyFont="1" applyFill="1"/>
    <xf numFmtId="0" fontId="0" fillId="4" borderId="0" xfId="0" applyFill="1"/>
    <xf numFmtId="0" fontId="0" fillId="4" borderId="0" xfId="0" applyFill="1" applyBorder="1"/>
    <xf numFmtId="0" fontId="8" fillId="0" borderId="0" xfId="0" applyFont="1" applyFill="1" applyBorder="1"/>
    <xf numFmtId="165" fontId="1" fillId="2" borderId="0" xfId="1" applyNumberFormat="1" applyFont="1" applyFill="1" applyBorder="1"/>
    <xf numFmtId="0" fontId="1" fillId="2" borderId="0" xfId="0" applyFont="1" applyFill="1" applyBorder="1"/>
    <xf numFmtId="167" fontId="0" fillId="0" borderId="0" xfId="1" applyNumberFormat="1" applyFont="1" applyFill="1" applyBorder="1"/>
    <xf numFmtId="167" fontId="3" fillId="0" borderId="0" xfId="0" applyNumberFormat="1" applyFont="1" applyFill="1" applyBorder="1"/>
    <xf numFmtId="166" fontId="1" fillId="3" borderId="1" xfId="1" applyNumberFormat="1" applyFont="1" applyFill="1" applyBorder="1"/>
    <xf numFmtId="0" fontId="1" fillId="3" borderId="1" xfId="0" applyFont="1" applyFill="1" applyBorder="1"/>
    <xf numFmtId="0" fontId="6" fillId="0" borderId="0" xfId="0" applyFont="1" applyBorder="1"/>
    <xf numFmtId="0" fontId="9" fillId="0" borderId="0" xfId="0" applyFont="1" applyBorder="1"/>
    <xf numFmtId="164" fontId="10" fillId="0" borderId="0" xfId="0" applyNumberFormat="1" applyFont="1" applyFill="1" applyBorder="1"/>
    <xf numFmtId="164" fontId="11" fillId="0" borderId="0" xfId="0" applyNumberFormat="1" applyFont="1" applyFill="1" applyBorder="1"/>
    <xf numFmtId="168" fontId="1" fillId="0" borderId="0" xfId="0" applyNumberFormat="1" applyFont="1" applyFill="1" applyBorder="1"/>
    <xf numFmtId="0" fontId="0" fillId="0" borderId="1" xfId="0" applyFont="1" applyFill="1" applyBorder="1"/>
    <xf numFmtId="17" fontId="1" fillId="0" borderId="0" xfId="0" applyNumberFormat="1" applyFont="1"/>
    <xf numFmtId="169" fontId="0" fillId="0" borderId="0" xfId="0" applyNumberFormat="1"/>
    <xf numFmtId="0" fontId="0" fillId="0" borderId="2" xfId="0" applyFill="1" applyBorder="1"/>
    <xf numFmtId="0" fontId="4" fillId="0" borderId="0" xfId="0" applyFont="1"/>
    <xf numFmtId="0" fontId="0" fillId="5" borderId="0" xfId="0" applyFill="1"/>
    <xf numFmtId="0" fontId="4" fillId="0" borderId="0" xfId="0" applyFont="1" applyFill="1" applyBorder="1"/>
    <xf numFmtId="0" fontId="0" fillId="5" borderId="3" xfId="0" applyFill="1" applyBorder="1"/>
    <xf numFmtId="0" fontId="0" fillId="0" borderId="4" xfId="0" applyBorder="1"/>
    <xf numFmtId="0" fontId="0" fillId="0" borderId="5" xfId="0" applyBorder="1"/>
    <xf numFmtId="0" fontId="0" fillId="5" borderId="6" xfId="0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6600"/>
      <color rgb="FF0000FF"/>
      <color rgb="FFFF99FF"/>
      <color rgb="FFCC66FF"/>
      <color rgb="FF3399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2"/>
  <sheetViews>
    <sheetView tabSelected="1" topLeftCell="A13" zoomScale="80" zoomScaleNormal="80" workbookViewId="0">
      <selection activeCell="I63" sqref="I63"/>
    </sheetView>
  </sheetViews>
  <sheetFormatPr baseColWidth="10" defaultRowHeight="15" x14ac:dyDescent="0.25"/>
  <cols>
    <col min="1" max="1" width="15" customWidth="1"/>
    <col min="2" max="2" width="27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16" x14ac:dyDescent="0.25">
      <c r="B1" t="s">
        <v>33</v>
      </c>
    </row>
    <row r="3" spans="1:16" x14ac:dyDescent="0.25">
      <c r="F3" s="23" t="s">
        <v>43</v>
      </c>
      <c r="G3" s="23"/>
    </row>
    <row r="4" spans="1:16" x14ac:dyDescent="0.25">
      <c r="F4" s="24" t="s">
        <v>44</v>
      </c>
      <c r="G4" s="24"/>
      <c r="H4" s="1"/>
      <c r="I4" s="1"/>
    </row>
    <row r="5" spans="1:16" x14ac:dyDescent="0.25">
      <c r="F5" s="25" t="s">
        <v>42</v>
      </c>
      <c r="G5" s="25"/>
      <c r="H5" s="4"/>
      <c r="I5" s="4"/>
    </row>
    <row r="6" spans="1:16" x14ac:dyDescent="0.25">
      <c r="F6" s="25"/>
      <c r="G6" s="25"/>
      <c r="H6" s="11"/>
      <c r="I6" s="11"/>
      <c r="J6" s="2"/>
    </row>
    <row r="7" spans="1:16" x14ac:dyDescent="0.25">
      <c r="A7" s="1"/>
      <c r="B7" s="3"/>
      <c r="C7" s="3"/>
      <c r="D7" s="3"/>
      <c r="E7" s="3"/>
      <c r="F7" s="13"/>
      <c r="G7" s="13"/>
      <c r="H7" s="3"/>
      <c r="I7" s="11"/>
      <c r="J7" s="3"/>
      <c r="K7" s="3"/>
      <c r="L7" s="3"/>
      <c r="M7" s="3"/>
      <c r="N7" s="3"/>
      <c r="O7" s="3"/>
      <c r="P7" s="3"/>
    </row>
    <row r="8" spans="1:16" x14ac:dyDescent="0.25">
      <c r="B8" s="3"/>
      <c r="C8" s="3"/>
      <c r="D8" s="3"/>
      <c r="E8" s="3"/>
      <c r="F8" s="13"/>
      <c r="G8" s="13"/>
      <c r="H8" s="13"/>
      <c r="I8" s="13"/>
      <c r="J8" s="3"/>
      <c r="K8" s="11"/>
      <c r="L8" s="3"/>
      <c r="M8" s="3"/>
      <c r="N8" s="3"/>
      <c r="O8" s="3"/>
      <c r="P8" s="3"/>
    </row>
    <row r="9" spans="1:16" x14ac:dyDescent="0.25">
      <c r="A9" s="3"/>
      <c r="B9" s="3" t="s">
        <v>7</v>
      </c>
      <c r="C9" s="3"/>
      <c r="D9" s="3"/>
      <c r="E9" s="3"/>
      <c r="F9" s="3"/>
      <c r="G9" s="3"/>
      <c r="H9" s="13"/>
      <c r="I9" s="13"/>
      <c r="J9" s="13"/>
      <c r="K9" s="3"/>
      <c r="L9" s="11"/>
      <c r="M9" s="3"/>
      <c r="N9" s="11"/>
      <c r="O9" s="15"/>
      <c r="P9" s="3"/>
    </row>
    <row r="10" spans="1:16" x14ac:dyDescent="0.25">
      <c r="A10" s="3"/>
      <c r="B10" s="3"/>
      <c r="C10" s="3" t="s">
        <v>14</v>
      </c>
      <c r="D10" s="3"/>
      <c r="E10" s="3"/>
      <c r="F10" s="3"/>
      <c r="G10" s="3"/>
      <c r="H10" s="13"/>
      <c r="I10" s="13"/>
      <c r="J10" s="13"/>
      <c r="K10" s="3"/>
      <c r="L10" s="11"/>
      <c r="M10" s="3"/>
      <c r="N10" s="11"/>
      <c r="O10" s="15"/>
      <c r="P10" s="3"/>
    </row>
    <row r="11" spans="1:16" x14ac:dyDescent="0.25">
      <c r="A11" s="3"/>
      <c r="B11" s="3"/>
      <c r="C11" s="3" t="s">
        <v>12</v>
      </c>
      <c r="D11" s="3"/>
      <c r="E11" s="3" t="s">
        <v>25</v>
      </c>
      <c r="F11" s="3" t="s">
        <v>26</v>
      </c>
      <c r="G11" s="3"/>
      <c r="H11" s="13"/>
      <c r="I11" s="13"/>
      <c r="J11" s="13"/>
      <c r="K11" s="3"/>
      <c r="L11" s="11"/>
      <c r="M11" s="3"/>
      <c r="N11" s="11"/>
      <c r="O11" s="15"/>
      <c r="P11" s="3"/>
    </row>
    <row r="12" spans="1:16" x14ac:dyDescent="0.25">
      <c r="A12" s="3"/>
      <c r="B12" s="3"/>
      <c r="C12" s="3">
        <v>60</v>
      </c>
      <c r="D12" s="3" t="s">
        <v>13</v>
      </c>
      <c r="E12" s="3">
        <v>36</v>
      </c>
      <c r="F12" s="3">
        <f>C12-E12</f>
        <v>24</v>
      </c>
      <c r="G12" s="3"/>
      <c r="H12" s="13"/>
      <c r="I12" s="13"/>
      <c r="J12" s="13"/>
      <c r="K12" s="3"/>
      <c r="L12" s="11"/>
      <c r="M12" s="3"/>
      <c r="N12" s="11"/>
      <c r="O12" s="15"/>
      <c r="P12" s="3"/>
    </row>
    <row r="13" spans="1:16" x14ac:dyDescent="0.25">
      <c r="A13" s="3"/>
      <c r="B13" s="3"/>
      <c r="C13" s="3">
        <v>120</v>
      </c>
      <c r="D13" s="3" t="s">
        <v>15</v>
      </c>
      <c r="E13" s="3">
        <v>36</v>
      </c>
      <c r="F13" s="3">
        <f t="shared" ref="F13:F22" si="0">C13-E13</f>
        <v>84</v>
      </c>
      <c r="G13" s="3"/>
      <c r="H13" s="13"/>
      <c r="I13" s="13"/>
      <c r="J13" s="13"/>
      <c r="K13" s="3"/>
      <c r="L13" s="11"/>
      <c r="M13" s="3"/>
      <c r="N13" s="11"/>
      <c r="O13" s="15"/>
      <c r="P13" s="3"/>
    </row>
    <row r="14" spans="1:16" x14ac:dyDescent="0.25">
      <c r="A14" s="3"/>
      <c r="B14" s="3"/>
      <c r="C14" s="4">
        <v>120</v>
      </c>
      <c r="D14" s="4" t="s">
        <v>16</v>
      </c>
      <c r="E14" s="3">
        <v>36</v>
      </c>
      <c r="F14" s="3">
        <f t="shared" si="0"/>
        <v>84</v>
      </c>
      <c r="G14" s="3"/>
      <c r="H14" s="13"/>
      <c r="I14" s="13"/>
      <c r="J14" s="13"/>
      <c r="K14" s="3"/>
      <c r="L14" s="11"/>
      <c r="M14" s="3"/>
      <c r="N14" s="11"/>
      <c r="O14" s="15"/>
      <c r="P14" s="3"/>
    </row>
    <row r="15" spans="1:16" x14ac:dyDescent="0.25">
      <c r="A15" s="3"/>
      <c r="B15" s="3"/>
      <c r="C15" s="3">
        <v>60</v>
      </c>
      <c r="D15" s="3" t="s">
        <v>17</v>
      </c>
      <c r="E15" s="3">
        <v>12</v>
      </c>
      <c r="F15" s="3">
        <f t="shared" si="0"/>
        <v>48</v>
      </c>
      <c r="G15" s="3"/>
      <c r="H15" s="13"/>
      <c r="I15" s="13"/>
      <c r="J15" s="13"/>
      <c r="K15" s="3"/>
      <c r="L15" s="11"/>
      <c r="M15" s="3"/>
      <c r="N15" s="11"/>
      <c r="O15" s="15"/>
      <c r="P15" s="3"/>
    </row>
    <row r="16" spans="1:16" x14ac:dyDescent="0.25">
      <c r="A16" s="3"/>
      <c r="B16" s="3"/>
      <c r="C16" s="3">
        <v>36</v>
      </c>
      <c r="D16" s="3" t="s">
        <v>18</v>
      </c>
      <c r="E16" s="3">
        <v>12</v>
      </c>
      <c r="F16" s="3">
        <f t="shared" si="0"/>
        <v>24</v>
      </c>
      <c r="G16" s="5"/>
      <c r="H16" s="13"/>
      <c r="I16" s="13"/>
      <c r="J16" s="13"/>
      <c r="K16" s="3"/>
      <c r="L16" s="11"/>
      <c r="M16" s="3"/>
      <c r="N16" s="11"/>
      <c r="O16" s="15"/>
      <c r="P16" s="3"/>
    </row>
    <row r="17" spans="1:20" x14ac:dyDescent="0.25">
      <c r="A17" s="3"/>
      <c r="B17" s="3"/>
      <c r="C17" s="10">
        <v>24</v>
      </c>
      <c r="D17" s="10" t="s">
        <v>19</v>
      </c>
      <c r="E17" s="3"/>
      <c r="F17" s="3">
        <f t="shared" si="0"/>
        <v>24</v>
      </c>
      <c r="G17" s="3"/>
      <c r="H17" s="13"/>
      <c r="I17" s="13"/>
      <c r="J17" s="13"/>
      <c r="K17" s="3"/>
      <c r="L17" s="11"/>
      <c r="M17" s="3"/>
      <c r="N17" s="11"/>
      <c r="O17" s="15"/>
      <c r="P17" s="3"/>
    </row>
    <row r="18" spans="1:20" x14ac:dyDescent="0.25">
      <c r="A18" s="3"/>
      <c r="B18" s="3"/>
      <c r="C18" s="3">
        <v>60</v>
      </c>
      <c r="D18" s="3" t="s">
        <v>20</v>
      </c>
      <c r="E18" s="10">
        <v>18</v>
      </c>
      <c r="F18" s="3">
        <f t="shared" si="0"/>
        <v>42</v>
      </c>
      <c r="G18" s="10"/>
      <c r="H18" s="13"/>
      <c r="I18" s="13"/>
      <c r="J18" s="13"/>
      <c r="K18" s="3"/>
      <c r="L18" s="11"/>
      <c r="M18" s="3"/>
      <c r="N18" s="11"/>
      <c r="O18" s="15"/>
      <c r="P18" s="3"/>
    </row>
    <row r="19" spans="1:20" x14ac:dyDescent="0.25">
      <c r="A19" s="3"/>
      <c r="B19" s="3"/>
      <c r="C19" s="3">
        <v>60</v>
      </c>
      <c r="D19" s="3" t="s">
        <v>21</v>
      </c>
      <c r="E19" s="3">
        <v>18</v>
      </c>
      <c r="F19" s="3">
        <f t="shared" si="0"/>
        <v>42</v>
      </c>
      <c r="G19" s="3"/>
      <c r="H19" s="13"/>
      <c r="I19" s="13"/>
      <c r="J19" s="13"/>
      <c r="K19" s="3"/>
      <c r="L19" s="11"/>
      <c r="M19" s="3"/>
      <c r="N19" s="11"/>
      <c r="O19" s="15"/>
      <c r="P19" s="3"/>
    </row>
    <row r="20" spans="1:20" x14ac:dyDescent="0.25">
      <c r="A20" s="3"/>
      <c r="B20" s="3"/>
      <c r="C20" s="3">
        <v>12</v>
      </c>
      <c r="D20" s="3" t="s">
        <v>22</v>
      </c>
      <c r="E20" s="3"/>
      <c r="F20" s="3">
        <f t="shared" si="0"/>
        <v>12</v>
      </c>
      <c r="G20" s="3"/>
      <c r="H20" s="13"/>
      <c r="I20" s="13"/>
      <c r="J20" s="13"/>
      <c r="K20" s="3"/>
      <c r="L20" s="11"/>
      <c r="M20" s="3"/>
      <c r="N20" s="11"/>
      <c r="O20" s="15"/>
      <c r="P20" s="3"/>
    </row>
    <row r="21" spans="1:20" x14ac:dyDescent="0.25">
      <c r="A21" s="3"/>
      <c r="B21" s="3"/>
      <c r="C21" s="3">
        <v>90</v>
      </c>
      <c r="D21" s="3" t="s">
        <v>23</v>
      </c>
      <c r="E21" s="3">
        <v>30</v>
      </c>
      <c r="F21" s="3">
        <f t="shared" si="0"/>
        <v>60</v>
      </c>
      <c r="G21" s="3"/>
      <c r="H21" s="13"/>
      <c r="I21" s="13"/>
      <c r="J21" s="13"/>
      <c r="K21" s="3"/>
      <c r="L21" s="11"/>
      <c r="M21" s="3"/>
      <c r="N21" s="11"/>
      <c r="O21" s="15"/>
      <c r="P21" s="3"/>
    </row>
    <row r="22" spans="1:20" x14ac:dyDescent="0.25">
      <c r="A22" s="3"/>
      <c r="B22" s="3"/>
      <c r="C22" s="3">
        <v>60</v>
      </c>
      <c r="D22" s="3" t="s">
        <v>24</v>
      </c>
      <c r="E22" s="3">
        <v>24</v>
      </c>
      <c r="F22" s="40">
        <f t="shared" si="0"/>
        <v>36</v>
      </c>
      <c r="G22" s="3"/>
      <c r="H22" s="13"/>
      <c r="I22" s="13"/>
      <c r="J22" s="13"/>
      <c r="K22" s="3"/>
      <c r="L22" s="11"/>
      <c r="M22" s="3"/>
      <c r="N22" s="11"/>
      <c r="O22" s="15"/>
      <c r="P22" s="3"/>
    </row>
    <row r="23" spans="1:20" ht="15.75" thickBot="1" x14ac:dyDescent="0.3">
      <c r="A23" s="3"/>
      <c r="B23" s="3"/>
      <c r="F23" s="3">
        <f>SUM(F12:F22)</f>
        <v>480</v>
      </c>
      <c r="H23" s="13"/>
      <c r="I23" s="13"/>
      <c r="J23" s="13"/>
      <c r="K23" s="3"/>
      <c r="L23" s="11"/>
      <c r="M23" s="3"/>
      <c r="N23" s="11"/>
      <c r="O23" s="15"/>
      <c r="P23" s="3"/>
    </row>
    <row r="24" spans="1:20" x14ac:dyDescent="0.25">
      <c r="A24" s="3"/>
      <c r="B24" s="3"/>
      <c r="F24" s="44" t="s">
        <v>27</v>
      </c>
      <c r="H24" s="13"/>
      <c r="I24" s="13"/>
      <c r="J24" s="13"/>
      <c r="K24" s="3"/>
      <c r="L24" s="11"/>
      <c r="M24" s="3"/>
      <c r="N24" s="11"/>
      <c r="O24" s="15"/>
      <c r="P24" s="3"/>
    </row>
    <row r="25" spans="1:20" x14ac:dyDescent="0.25">
      <c r="A25" s="3"/>
      <c r="B25" s="3"/>
      <c r="F25" s="45"/>
      <c r="H25" s="3"/>
      <c r="I25" s="3"/>
      <c r="J25" s="12"/>
      <c r="K25" s="3"/>
      <c r="L25" s="11"/>
      <c r="M25" s="15"/>
      <c r="N25" s="11"/>
      <c r="O25" s="15"/>
      <c r="P25" s="3"/>
    </row>
    <row r="26" spans="1:20" x14ac:dyDescent="0.25">
      <c r="A26" s="3"/>
      <c r="B26" s="3"/>
      <c r="D26" t="s">
        <v>32</v>
      </c>
      <c r="F26" s="45">
        <v>2.52</v>
      </c>
      <c r="H26" s="3"/>
      <c r="I26" s="3"/>
      <c r="J26" s="12"/>
      <c r="K26" s="3"/>
      <c r="L26" s="11"/>
      <c r="M26" s="15"/>
      <c r="N26" s="11"/>
      <c r="O26" s="15"/>
      <c r="P26" s="3"/>
    </row>
    <row r="27" spans="1:20" ht="15.75" thickBot="1" x14ac:dyDescent="0.3">
      <c r="A27" s="3"/>
      <c r="B27" s="3"/>
      <c r="D27" t="s">
        <v>29</v>
      </c>
      <c r="E27" t="s">
        <v>30</v>
      </c>
      <c r="F27" s="46">
        <v>2.88</v>
      </c>
      <c r="H27" s="3"/>
      <c r="I27" s="3"/>
      <c r="J27" s="3"/>
      <c r="K27" s="3"/>
      <c r="L27" s="12"/>
      <c r="M27" s="29"/>
      <c r="N27" s="11"/>
      <c r="O27" s="11"/>
      <c r="P27" s="15"/>
      <c r="Q27" s="3"/>
      <c r="R27" s="2"/>
      <c r="S27" s="2"/>
      <c r="T27" s="2"/>
    </row>
    <row r="28" spans="1:20" x14ac:dyDescent="0.25">
      <c r="B28" s="3"/>
      <c r="F28" s="45">
        <v>9</v>
      </c>
      <c r="H28" s="3"/>
      <c r="I28" s="3" t="s">
        <v>10</v>
      </c>
      <c r="J28" s="3"/>
      <c r="K28" s="3"/>
      <c r="L28" s="3"/>
      <c r="M28" s="3"/>
      <c r="N28" s="3"/>
      <c r="O28" s="3"/>
      <c r="P28" s="3"/>
      <c r="Q28" s="2"/>
      <c r="R28" s="2"/>
      <c r="S28" s="2"/>
      <c r="T28" s="2"/>
    </row>
    <row r="29" spans="1:20" ht="15.75" thickBot="1" x14ac:dyDescent="0.3">
      <c r="F29" s="46"/>
    </row>
    <row r="31" spans="1:20" x14ac:dyDescent="0.25">
      <c r="F31" s="2"/>
    </row>
    <row r="32" spans="1:20" x14ac:dyDescent="0.25">
      <c r="B32" s="8"/>
      <c r="H32" s="2"/>
    </row>
    <row r="33" spans="1:10" x14ac:dyDescent="0.25">
      <c r="B33" s="8"/>
      <c r="C33" s="7"/>
      <c r="D33" s="3" t="s">
        <v>3</v>
      </c>
      <c r="E33" s="3" t="s">
        <v>28</v>
      </c>
      <c r="F33" s="3"/>
      <c r="G33" s="2"/>
      <c r="H33" s="2"/>
    </row>
    <row r="34" spans="1:10" x14ac:dyDescent="0.25">
      <c r="B34" s="8" t="s">
        <v>40</v>
      </c>
      <c r="C34" s="7" t="s">
        <v>35</v>
      </c>
      <c r="D34" s="3"/>
      <c r="E34" s="3">
        <v>5.4</v>
      </c>
      <c r="F34" s="3" t="s">
        <v>34</v>
      </c>
      <c r="G34" s="2" t="s">
        <v>38</v>
      </c>
      <c r="H34" s="2"/>
    </row>
    <row r="35" spans="1:10" x14ac:dyDescent="0.25">
      <c r="B35" s="8"/>
      <c r="C35" s="7" t="s">
        <v>39</v>
      </c>
      <c r="D35" s="3">
        <v>1.44</v>
      </c>
      <c r="E35" s="3"/>
      <c r="F35" s="3"/>
      <c r="G35" s="2" t="s">
        <v>8</v>
      </c>
      <c r="H35" s="2"/>
    </row>
    <row r="36" spans="1:10" x14ac:dyDescent="0.25">
      <c r="B36" s="8" t="s">
        <v>41</v>
      </c>
      <c r="C36" s="7" t="s">
        <v>36</v>
      </c>
      <c r="D36" s="43"/>
      <c r="E36" s="3">
        <v>1.44</v>
      </c>
      <c r="F36" s="3" t="s">
        <v>37</v>
      </c>
      <c r="G36" s="2" t="s">
        <v>8</v>
      </c>
      <c r="H36" s="2"/>
      <c r="I36" s="41"/>
      <c r="J36" s="41"/>
    </row>
    <row r="37" spans="1:10" x14ac:dyDescent="0.25">
      <c r="B37" s="8"/>
      <c r="C37" s="7"/>
      <c r="D37" s="3"/>
      <c r="E37" s="3"/>
      <c r="F37" s="3"/>
      <c r="G37" s="2"/>
      <c r="H37" s="2"/>
    </row>
    <row r="38" spans="1:10" x14ac:dyDescent="0.25">
      <c r="B38" s="8"/>
      <c r="C38" s="7"/>
      <c r="D38" s="3"/>
      <c r="E38" s="3"/>
      <c r="F38" s="3"/>
      <c r="G38" s="2"/>
      <c r="H38" s="2"/>
    </row>
    <row r="39" spans="1:10" x14ac:dyDescent="0.25">
      <c r="B39" s="8"/>
      <c r="C39" s="7"/>
      <c r="D39" s="3"/>
      <c r="E39" s="43"/>
      <c r="F39" s="3"/>
      <c r="G39" s="2"/>
      <c r="H39" s="2"/>
    </row>
    <row r="40" spans="1:10" x14ac:dyDescent="0.25">
      <c r="A40" s="38"/>
      <c r="B40" s="8"/>
      <c r="C40" s="7"/>
      <c r="D40" s="3"/>
      <c r="E40" s="3"/>
      <c r="F40" s="3"/>
      <c r="G40" s="22"/>
      <c r="H40" s="21"/>
      <c r="I40" s="22"/>
    </row>
    <row r="41" spans="1:10" ht="15.75" thickBot="1" x14ac:dyDescent="0.3">
      <c r="B41" s="9"/>
      <c r="C41" s="7"/>
      <c r="D41" s="14"/>
      <c r="E41" s="37"/>
      <c r="F41" s="3"/>
      <c r="G41" s="10"/>
      <c r="H41" s="3"/>
      <c r="I41" s="2"/>
    </row>
    <row r="42" spans="1:10" x14ac:dyDescent="0.25">
      <c r="B42" s="9"/>
      <c r="C42" s="7"/>
      <c r="D42" s="10">
        <f>SUM(D34:D41)</f>
        <v>1.44</v>
      </c>
      <c r="E42" s="10">
        <f>SUM(E34:E41)</f>
        <v>6.84</v>
      </c>
      <c r="F42" s="3"/>
      <c r="G42" s="10"/>
      <c r="H42" s="3"/>
      <c r="I42" s="2"/>
    </row>
    <row r="43" spans="1:10" x14ac:dyDescent="0.25">
      <c r="B43" s="9" t="s">
        <v>1</v>
      </c>
      <c r="C43" s="7"/>
      <c r="D43" s="5">
        <v>9</v>
      </c>
      <c r="E43" s="5"/>
      <c r="F43" s="3"/>
      <c r="G43" s="10"/>
      <c r="H43" s="3"/>
      <c r="I43" s="2"/>
    </row>
    <row r="44" spans="1:10" ht="15.75" thickBot="1" x14ac:dyDescent="0.3">
      <c r="B44" s="9" t="s">
        <v>2</v>
      </c>
      <c r="C44" s="7"/>
      <c r="D44" s="14"/>
      <c r="E44" s="14">
        <v>3.6</v>
      </c>
      <c r="F44" s="3"/>
      <c r="G44" s="10"/>
      <c r="H44" s="3"/>
      <c r="I44" s="2"/>
    </row>
    <row r="45" spans="1:10" x14ac:dyDescent="0.25">
      <c r="B45" s="9"/>
      <c r="C45" s="7"/>
      <c r="D45" s="5">
        <f>SUM(D41:D44)</f>
        <v>10.44</v>
      </c>
      <c r="E45" s="5">
        <f>SUM(E42:E44)</f>
        <v>10.44</v>
      </c>
      <c r="F45" s="3"/>
      <c r="G45" s="10"/>
      <c r="H45" s="3"/>
      <c r="I45" s="2"/>
    </row>
    <row r="46" spans="1:10" x14ac:dyDescent="0.25">
      <c r="B46" s="9"/>
      <c r="C46" s="7"/>
      <c r="D46" s="5"/>
      <c r="E46" s="10"/>
      <c r="F46" s="3"/>
      <c r="G46" s="10"/>
      <c r="H46" s="3"/>
      <c r="I46" s="2"/>
    </row>
    <row r="47" spans="1:10" x14ac:dyDescent="0.25">
      <c r="B47" s="9"/>
      <c r="C47" s="7"/>
      <c r="D47" s="19"/>
      <c r="E47" s="4"/>
      <c r="F47" s="3"/>
      <c r="G47" s="5"/>
      <c r="H47" s="3"/>
      <c r="I47" s="2"/>
    </row>
    <row r="48" spans="1:10" x14ac:dyDescent="0.25">
      <c r="B48" s="9" t="s">
        <v>5</v>
      </c>
      <c r="C48" s="7" t="s">
        <v>3</v>
      </c>
      <c r="D48" s="10" t="s">
        <v>4</v>
      </c>
      <c r="E48" s="10"/>
      <c r="F48" s="3"/>
      <c r="G48" s="5"/>
      <c r="H48" s="3"/>
      <c r="I48" s="2"/>
    </row>
    <row r="49" spans="1:16" x14ac:dyDescent="0.25">
      <c r="A49" s="6" t="s">
        <v>0</v>
      </c>
      <c r="B49" s="6"/>
      <c r="C49" s="26">
        <v>1.44</v>
      </c>
      <c r="D49" s="27">
        <v>2.34</v>
      </c>
      <c r="E49" s="16" t="s">
        <v>31</v>
      </c>
      <c r="F49" s="1"/>
      <c r="G49" s="1"/>
      <c r="H49" s="3"/>
    </row>
    <row r="50" spans="1:16" ht="15.75" thickBot="1" x14ac:dyDescent="0.3">
      <c r="A50" t="s">
        <v>11</v>
      </c>
      <c r="B50" s="17"/>
      <c r="C50" s="30">
        <v>0</v>
      </c>
      <c r="D50" s="31">
        <v>4.5</v>
      </c>
      <c r="E50" s="16" t="s">
        <v>31</v>
      </c>
      <c r="F50" s="1"/>
      <c r="G50" s="1"/>
      <c r="H50" s="3"/>
    </row>
    <row r="51" spans="1:16" ht="18.75" x14ac:dyDescent="0.3">
      <c r="C51" s="20"/>
      <c r="D51" s="1"/>
      <c r="E51" s="33"/>
      <c r="F51" s="1"/>
      <c r="G51" s="1"/>
      <c r="H51" s="3"/>
    </row>
    <row r="52" spans="1:16" x14ac:dyDescent="0.25">
      <c r="C52" s="7"/>
      <c r="D52" s="1"/>
      <c r="E52" s="1"/>
      <c r="F52" s="1"/>
      <c r="G52" s="1"/>
    </row>
    <row r="53" spans="1:16" x14ac:dyDescent="0.25">
      <c r="A53" s="2"/>
      <c r="B53" s="2"/>
      <c r="C53" s="2"/>
    </row>
    <row r="54" spans="1:16" x14ac:dyDescent="0.25">
      <c r="A54" s="1"/>
      <c r="B54" s="1"/>
      <c r="C54" s="3"/>
      <c r="D54" s="13"/>
      <c r="E54" s="13"/>
      <c r="F54" s="13"/>
      <c r="G54" s="3"/>
      <c r="H54" s="3"/>
      <c r="I54" s="3"/>
      <c r="J54" s="3"/>
      <c r="K54" s="3"/>
      <c r="L54" s="3"/>
      <c r="M54" s="3"/>
    </row>
    <row r="55" spans="1:16" x14ac:dyDescent="0.25">
      <c r="A55" s="1"/>
      <c r="B55" s="1"/>
      <c r="C55" s="3"/>
      <c r="D55" s="3"/>
      <c r="E55" s="3"/>
      <c r="F55" s="12"/>
      <c r="G55" s="3"/>
      <c r="H55" s="15"/>
      <c r="I55" s="3"/>
      <c r="J55" s="3"/>
      <c r="K55" s="3"/>
      <c r="L55" s="3"/>
      <c r="M55" s="3"/>
    </row>
    <row r="56" spans="1:16" x14ac:dyDescent="0.25">
      <c r="A56" s="3"/>
      <c r="B56" s="3"/>
      <c r="C56" s="3"/>
      <c r="D56" s="3"/>
      <c r="E56" s="3"/>
      <c r="F56" s="32"/>
      <c r="G56" s="13"/>
      <c r="H56" s="3"/>
      <c r="I56" s="11"/>
      <c r="K56" s="3"/>
      <c r="L56" s="3"/>
      <c r="M56" s="3"/>
    </row>
    <row r="57" spans="1:16" x14ac:dyDescent="0.25">
      <c r="A57" s="3"/>
      <c r="B57" s="3"/>
      <c r="C57" s="2" t="s">
        <v>8</v>
      </c>
      <c r="D57" s="3" t="s">
        <v>9</v>
      </c>
      <c r="E57" s="3"/>
      <c r="F57" s="1"/>
      <c r="G57" s="3"/>
      <c r="H57" s="3"/>
      <c r="I57" s="11"/>
      <c r="J57" s="15"/>
      <c r="K57" s="3"/>
      <c r="L57" s="3"/>
      <c r="M57" s="3"/>
    </row>
    <row r="58" spans="1:16" x14ac:dyDescent="0.25">
      <c r="A58" s="3" t="s">
        <v>6</v>
      </c>
      <c r="B58" s="3"/>
      <c r="C58" s="42">
        <v>3.6</v>
      </c>
      <c r="D58" s="3">
        <v>0</v>
      </c>
      <c r="E58" s="3"/>
      <c r="F58" s="1"/>
      <c r="G58" s="3"/>
      <c r="H58" s="3"/>
      <c r="I58" s="29"/>
      <c r="J58" s="15"/>
      <c r="K58" s="3"/>
      <c r="L58" s="3"/>
      <c r="M58" s="3"/>
    </row>
    <row r="59" spans="1:16" x14ac:dyDescent="0.25">
      <c r="A59" s="3"/>
      <c r="B59" s="3"/>
      <c r="D59" s="3"/>
      <c r="E59" s="3"/>
      <c r="F59" s="3"/>
      <c r="G59" s="3"/>
      <c r="H59" s="13"/>
      <c r="I59" s="13"/>
      <c r="J59" s="3"/>
      <c r="K59" s="11"/>
      <c r="M59" s="11"/>
      <c r="N59" s="15"/>
      <c r="O59" s="3"/>
    </row>
    <row r="60" spans="1:16" x14ac:dyDescent="0.25">
      <c r="A60" s="3"/>
      <c r="B60" s="3"/>
      <c r="C60" s="3"/>
      <c r="D60" s="3"/>
      <c r="E60" s="3"/>
      <c r="F60" s="3"/>
      <c r="G60" s="3"/>
      <c r="H60" s="3"/>
      <c r="I60" s="12"/>
      <c r="J60" s="3"/>
      <c r="K60" s="11"/>
      <c r="L60" s="15"/>
      <c r="M60" s="11"/>
      <c r="N60" s="15"/>
      <c r="O60" s="3"/>
      <c r="P60" s="3"/>
    </row>
    <row r="61" spans="1:16" x14ac:dyDescent="0.25">
      <c r="A61" s="3"/>
      <c r="B61" s="3"/>
      <c r="C61" s="3"/>
      <c r="D61" s="3"/>
      <c r="E61" s="3"/>
      <c r="F61" s="3"/>
      <c r="G61" s="3"/>
      <c r="H61" s="3"/>
      <c r="I61" s="28"/>
      <c r="J61" s="3"/>
      <c r="K61" s="29"/>
      <c r="L61" s="34"/>
      <c r="M61" s="11"/>
      <c r="N61" s="15"/>
      <c r="O61" s="3"/>
      <c r="P61" s="3"/>
    </row>
    <row r="62" spans="1:16" x14ac:dyDescent="0.25">
      <c r="A62" s="3" t="s">
        <v>14</v>
      </c>
      <c r="B62" s="3"/>
      <c r="C62" s="3"/>
      <c r="D62" s="3"/>
      <c r="E62" s="3"/>
      <c r="F62" s="3"/>
      <c r="G62" s="3"/>
      <c r="H62" s="3"/>
      <c r="I62" s="3"/>
      <c r="J62" s="12"/>
      <c r="K62" s="29"/>
      <c r="L62" s="11"/>
      <c r="M62" s="11"/>
      <c r="N62" s="15"/>
      <c r="O62" s="3"/>
      <c r="P62" s="3"/>
    </row>
    <row r="63" spans="1:16" x14ac:dyDescent="0.25">
      <c r="A63" s="3" t="s">
        <v>12</v>
      </c>
      <c r="B63" s="3"/>
      <c r="C63" s="3" t="s">
        <v>25</v>
      </c>
      <c r="D63" s="3" t="s">
        <v>26</v>
      </c>
      <c r="E63" s="3"/>
      <c r="F63" s="3"/>
      <c r="G63" s="3"/>
      <c r="H63" s="3"/>
      <c r="I63" s="3"/>
      <c r="J63" s="12"/>
      <c r="K63" s="29"/>
      <c r="L63" s="11"/>
      <c r="M63" s="11"/>
      <c r="N63" s="15"/>
      <c r="O63" s="3"/>
      <c r="P63" s="3"/>
    </row>
    <row r="64" spans="1:16" s="2" customFormat="1" x14ac:dyDescent="0.25">
      <c r="A64" s="3">
        <v>60</v>
      </c>
      <c r="B64" s="3" t="s">
        <v>13</v>
      </c>
      <c r="C64" s="3">
        <v>36</v>
      </c>
      <c r="D64" s="3">
        <f>A64-C64</f>
        <v>24</v>
      </c>
      <c r="E64" s="3"/>
      <c r="F64" s="3"/>
      <c r="G64" s="3"/>
      <c r="H64" s="3"/>
      <c r="I64" s="3"/>
      <c r="J64" s="12"/>
      <c r="K64" s="29"/>
      <c r="L64" s="11"/>
      <c r="M64" s="11"/>
      <c r="N64" s="15"/>
      <c r="O64" s="3"/>
      <c r="P64" s="3"/>
    </row>
    <row r="65" spans="1:16" s="2" customFormat="1" x14ac:dyDescent="0.25">
      <c r="A65" s="3">
        <v>120</v>
      </c>
      <c r="B65" s="3" t="s">
        <v>15</v>
      </c>
      <c r="C65" s="3">
        <v>36</v>
      </c>
      <c r="D65" s="3">
        <f t="shared" ref="D65:D74" si="1">A65-C65</f>
        <v>84</v>
      </c>
      <c r="E65" s="3"/>
      <c r="F65" s="3"/>
      <c r="G65" s="3"/>
      <c r="H65" s="3"/>
      <c r="I65" s="3"/>
      <c r="J65" s="12"/>
      <c r="K65" s="29"/>
      <c r="L65" s="11"/>
      <c r="M65" s="18"/>
      <c r="N65" s="15"/>
      <c r="O65" s="3"/>
      <c r="P65" s="3"/>
    </row>
    <row r="66" spans="1:16" x14ac:dyDescent="0.25">
      <c r="A66" s="4">
        <v>120</v>
      </c>
      <c r="B66" s="4" t="s">
        <v>16</v>
      </c>
      <c r="C66" s="3">
        <v>36</v>
      </c>
      <c r="D66" s="3">
        <f t="shared" si="1"/>
        <v>84</v>
      </c>
      <c r="E66" s="3"/>
      <c r="F66" s="3"/>
      <c r="G66" s="3"/>
      <c r="H66" s="3"/>
      <c r="I66" s="3"/>
      <c r="J66" s="12"/>
      <c r="K66" s="29"/>
      <c r="L66" s="11"/>
      <c r="M66" s="18"/>
      <c r="N66" s="15"/>
      <c r="O66" s="3"/>
      <c r="P66" s="3"/>
    </row>
    <row r="67" spans="1:16" x14ac:dyDescent="0.25">
      <c r="A67" s="3">
        <v>60</v>
      </c>
      <c r="B67" s="3" t="s">
        <v>17</v>
      </c>
      <c r="C67" s="3">
        <v>12</v>
      </c>
      <c r="D67" s="3">
        <f t="shared" si="1"/>
        <v>48</v>
      </c>
      <c r="E67" s="3"/>
      <c r="F67" s="3"/>
      <c r="G67" s="3"/>
      <c r="H67" s="3"/>
      <c r="I67" s="3"/>
      <c r="J67" s="12"/>
      <c r="K67" s="29"/>
      <c r="L67" s="11"/>
      <c r="M67" s="18"/>
      <c r="N67" s="15"/>
      <c r="O67" s="3"/>
      <c r="P67" s="3"/>
    </row>
    <row r="68" spans="1:16" x14ac:dyDescent="0.25">
      <c r="A68" s="3">
        <v>36</v>
      </c>
      <c r="B68" s="3" t="s">
        <v>18</v>
      </c>
      <c r="C68" s="3">
        <v>12</v>
      </c>
      <c r="D68" s="3">
        <f t="shared" si="1"/>
        <v>24</v>
      </c>
      <c r="E68" s="5"/>
      <c r="F68" s="3"/>
      <c r="G68" s="3"/>
      <c r="H68" s="3"/>
      <c r="I68" s="3"/>
      <c r="J68" s="12"/>
      <c r="K68" s="29"/>
      <c r="L68" s="11"/>
      <c r="M68" s="18"/>
      <c r="N68" s="15"/>
      <c r="O68" s="3"/>
      <c r="P68" s="3"/>
    </row>
    <row r="69" spans="1:16" x14ac:dyDescent="0.25">
      <c r="A69" s="10">
        <v>24</v>
      </c>
      <c r="B69" s="10" t="s">
        <v>19</v>
      </c>
      <c r="C69" s="3"/>
      <c r="D69" s="3">
        <f t="shared" si="1"/>
        <v>24</v>
      </c>
      <c r="E69" s="3"/>
      <c r="F69" s="3"/>
      <c r="G69" s="3"/>
      <c r="H69" s="3"/>
      <c r="I69" s="12"/>
      <c r="J69" s="12"/>
      <c r="K69" s="29"/>
      <c r="L69" s="35"/>
      <c r="M69" s="18"/>
      <c r="N69" s="15"/>
      <c r="O69" s="3"/>
      <c r="P69" s="3"/>
    </row>
    <row r="70" spans="1:16" x14ac:dyDescent="0.25">
      <c r="A70" s="3">
        <v>60</v>
      </c>
      <c r="B70" s="3" t="s">
        <v>20</v>
      </c>
      <c r="C70" s="10">
        <v>18</v>
      </c>
      <c r="D70" s="3">
        <f t="shared" si="1"/>
        <v>42</v>
      </c>
      <c r="E70" s="10"/>
      <c r="F70" s="3"/>
      <c r="G70" s="3"/>
      <c r="H70" s="3"/>
      <c r="I70" s="12"/>
      <c r="J70" s="12"/>
      <c r="K70" s="29"/>
      <c r="L70" s="18"/>
      <c r="M70" s="18"/>
      <c r="N70" s="15"/>
      <c r="O70" s="3"/>
      <c r="P70" s="3"/>
    </row>
    <row r="71" spans="1:16" x14ac:dyDescent="0.25">
      <c r="A71" s="3">
        <v>60</v>
      </c>
      <c r="B71" s="3" t="s">
        <v>21</v>
      </c>
      <c r="C71" s="3">
        <v>18</v>
      </c>
      <c r="D71" s="3">
        <f t="shared" si="1"/>
        <v>42</v>
      </c>
      <c r="E71" s="3"/>
      <c r="F71" s="3"/>
      <c r="G71" s="3"/>
      <c r="H71" s="3"/>
      <c r="I71" s="12"/>
      <c r="J71" s="12"/>
      <c r="K71" s="29"/>
      <c r="L71" s="35"/>
      <c r="M71" s="18"/>
      <c r="N71" s="15"/>
      <c r="O71" s="3"/>
      <c r="P71" s="3"/>
    </row>
    <row r="72" spans="1:16" x14ac:dyDescent="0.25">
      <c r="A72" s="3">
        <v>12</v>
      </c>
      <c r="B72" s="3" t="s">
        <v>22</v>
      </c>
      <c r="C72" s="3"/>
      <c r="D72" s="3">
        <f t="shared" si="1"/>
        <v>12</v>
      </c>
      <c r="E72" s="3"/>
      <c r="F72" s="3"/>
      <c r="G72" s="3"/>
      <c r="H72" s="3"/>
      <c r="I72" s="12"/>
      <c r="J72" s="3"/>
      <c r="K72" s="29"/>
      <c r="L72" s="18"/>
      <c r="M72" s="3"/>
      <c r="N72" s="15"/>
      <c r="O72" s="3"/>
      <c r="P72" s="3"/>
    </row>
    <row r="73" spans="1:16" x14ac:dyDescent="0.25">
      <c r="A73" s="3">
        <v>90</v>
      </c>
      <c r="B73" s="3" t="s">
        <v>23</v>
      </c>
      <c r="C73" s="3">
        <v>30</v>
      </c>
      <c r="D73" s="3">
        <f t="shared" si="1"/>
        <v>60</v>
      </c>
      <c r="E73" s="3"/>
      <c r="F73" s="3"/>
      <c r="G73" s="3"/>
      <c r="H73" s="3"/>
      <c r="I73" s="12"/>
      <c r="J73" s="7"/>
      <c r="K73" s="11"/>
      <c r="L73" s="36"/>
      <c r="M73" s="3"/>
      <c r="N73" s="3"/>
      <c r="O73" s="3"/>
      <c r="P73" s="3"/>
    </row>
    <row r="74" spans="1:16" x14ac:dyDescent="0.25">
      <c r="A74" s="3">
        <v>60</v>
      </c>
      <c r="B74" s="3" t="s">
        <v>24</v>
      </c>
      <c r="C74" s="3">
        <v>24</v>
      </c>
      <c r="D74" s="40">
        <f t="shared" si="1"/>
        <v>36</v>
      </c>
      <c r="E74" s="3"/>
      <c r="F74" s="3"/>
      <c r="G74" s="3"/>
      <c r="H74" s="3"/>
      <c r="I74" s="12"/>
      <c r="J74" s="3"/>
      <c r="K74" s="3"/>
      <c r="L74" s="3"/>
      <c r="M74" s="3"/>
      <c r="N74" s="3"/>
      <c r="O74" s="3"/>
      <c r="P74" s="3"/>
    </row>
    <row r="75" spans="1:16" ht="15.75" thickBot="1" x14ac:dyDescent="0.3">
      <c r="D75" s="3">
        <f>SUM(D64:D74)</f>
        <v>480</v>
      </c>
      <c r="I75" s="12"/>
    </row>
    <row r="76" spans="1:16" ht="15.75" thickBot="1" x14ac:dyDescent="0.3">
      <c r="D76" s="47" t="s">
        <v>27</v>
      </c>
      <c r="I76" s="12"/>
    </row>
    <row r="77" spans="1:16" x14ac:dyDescent="0.25">
      <c r="B77" s="1"/>
      <c r="C77" s="1"/>
      <c r="D77" s="1"/>
      <c r="I77" s="12"/>
    </row>
    <row r="78" spans="1:16" x14ac:dyDescent="0.25">
      <c r="B78" s="1"/>
      <c r="C78" s="1"/>
      <c r="D78" s="1"/>
      <c r="I78" s="12"/>
    </row>
    <row r="79" spans="1:16" x14ac:dyDescent="0.25">
      <c r="B79" s="1"/>
      <c r="C79" s="1"/>
      <c r="D79" s="1"/>
      <c r="I79" s="12"/>
    </row>
    <row r="80" spans="1:16" x14ac:dyDescent="0.25">
      <c r="B80" s="1"/>
      <c r="C80" s="1"/>
      <c r="D80" s="1"/>
      <c r="I80" s="12"/>
    </row>
    <row r="81" spans="2:9" x14ac:dyDescent="0.25">
      <c r="B81" s="1"/>
      <c r="C81" s="1"/>
      <c r="D81" s="1"/>
    </row>
    <row r="82" spans="2:9" x14ac:dyDescent="0.25">
      <c r="I82" s="39"/>
    </row>
  </sheetData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2020-09-30T12:42:01Z</cp:lastPrinted>
  <dcterms:created xsi:type="dcterms:W3CDTF">2016-01-05T08:38:50Z</dcterms:created>
  <dcterms:modified xsi:type="dcterms:W3CDTF">2020-09-30T12:45:35Z</dcterms:modified>
</cp:coreProperties>
</file>