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1\"/>
    </mc:Choice>
  </mc:AlternateContent>
  <xr:revisionPtr revIDLastSave="0" documentId="13_ncr:1_{03865231-740F-43C9-924A-112F51A29DA1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  <c r="E29" i="1"/>
  <c r="E28" i="1"/>
  <c r="E27" i="1"/>
  <c r="E26" i="1"/>
  <c r="G25" i="1" s="1"/>
  <c r="E25" i="1"/>
  <c r="E24" i="1"/>
  <c r="G23" i="1"/>
  <c r="E23" i="1"/>
  <c r="E22" i="1"/>
  <c r="E21" i="1"/>
  <c r="G20" i="1"/>
  <c r="E20" i="1"/>
  <c r="E19" i="1"/>
  <c r="D55" i="1"/>
  <c r="E30" i="1" l="1"/>
  <c r="G30" i="1"/>
  <c r="E79" i="1"/>
  <c r="E46" i="1"/>
  <c r="C55" i="1" l="1"/>
  <c r="D69" i="1" l="1"/>
  <c r="D70" i="1"/>
  <c r="F69" i="1" s="1"/>
  <c r="D71" i="1"/>
  <c r="D72" i="1"/>
  <c r="D73" i="1"/>
  <c r="F72" i="1" s="1"/>
  <c r="D74" i="1"/>
  <c r="D75" i="1"/>
  <c r="F74" i="1" s="1"/>
  <c r="D76" i="1"/>
  <c r="D77" i="1"/>
  <c r="D78" i="1"/>
  <c r="D68" i="1"/>
  <c r="F79" i="1" l="1"/>
  <c r="D79" i="1"/>
  <c r="D46" i="1"/>
  <c r="E49" i="1" l="1"/>
  <c r="D49" i="1" l="1"/>
</calcChain>
</file>

<file path=xl/sharedStrings.xml><?xml version="1.0" encoding="utf-8"?>
<sst xmlns="http://schemas.openxmlformats.org/spreadsheetml/2006/main" count="61" uniqueCount="36">
  <si>
    <t>EN CRD</t>
  </si>
  <si>
    <t>SI</t>
  </si>
  <si>
    <t>SF</t>
  </si>
  <si>
    <t>ENTREES</t>
  </si>
  <si>
    <t xml:space="preserve">SORTIES </t>
  </si>
  <si>
    <t>RECAP</t>
  </si>
  <si>
    <t>STOCK FINAL</t>
  </si>
  <si>
    <t>STOCK INITIAL</t>
  </si>
  <si>
    <t>CRD</t>
  </si>
  <si>
    <t>NEUTRES</t>
  </si>
  <si>
    <t>en neutre</t>
  </si>
  <si>
    <t>SOUS CRD</t>
  </si>
  <si>
    <t>HCN B</t>
  </si>
  <si>
    <t>ALLOC 2018 GROS FRERE ET SŒUR</t>
  </si>
  <si>
    <t xml:space="preserve">BPN </t>
  </si>
  <si>
    <t>BHCN ROUGE</t>
  </si>
  <si>
    <t xml:space="preserve">VR </t>
  </si>
  <si>
    <t>VR 1ER CRU</t>
  </si>
  <si>
    <t>VR 1ER  CRU CHAUMES</t>
  </si>
  <si>
    <t>ECH</t>
  </si>
  <si>
    <t>CV</t>
  </si>
  <si>
    <t>GDS ECH</t>
  </si>
  <si>
    <t>RICH</t>
  </si>
  <si>
    <t>CHEMIN DES MOINES</t>
  </si>
  <si>
    <t>BLLES VENDUES FINE AND RARE</t>
  </si>
  <si>
    <t xml:space="preserve">SOLDE </t>
  </si>
  <si>
    <t>soit 3,60 HL</t>
  </si>
  <si>
    <t>SORTIES</t>
  </si>
  <si>
    <t>OK</t>
  </si>
  <si>
    <t>vins de bernard</t>
  </si>
  <si>
    <t>RUBY RED</t>
  </si>
  <si>
    <t>SOLDE</t>
  </si>
  <si>
    <t>soit 1,98HL</t>
  </si>
  <si>
    <t>REPRENDRE A LA FACTURE 20210003</t>
  </si>
  <si>
    <t>NEANT</t>
  </si>
  <si>
    <t>DRM 02-2021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</si>
</sst>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0" fillId="2" borderId="0" xfId="0" applyFill="1"/>
    <xf numFmtId="165" fontId="0" fillId="0" borderId="0" xfId="1" applyNumberFormat="1" applyFont="1" applyFill="1" applyBorder="1"/>
    <xf numFmtId="14" fontId="0" fillId="0" borderId="0" xfId="0" applyNumberForma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164" fontId="0" fillId="0" borderId="0" xfId="1" applyFont="1" applyFill="1" applyBorder="1"/>
    <xf numFmtId="0" fontId="6" fillId="0" borderId="0" xfId="0" applyFont="1" applyFill="1" applyBorder="1"/>
    <xf numFmtId="0" fontId="1" fillId="0" borderId="1" xfId="0" applyFont="1" applyFill="1" applyBorder="1"/>
    <xf numFmtId="164" fontId="0" fillId="0" borderId="0" xfId="0" applyNumberFormat="1" applyFill="1" applyBorder="1"/>
    <xf numFmtId="0" fontId="1" fillId="0" borderId="0" xfId="0" applyFont="1" applyBorder="1"/>
    <xf numFmtId="0" fontId="0" fillId="3" borderId="0" xfId="0" applyFill="1"/>
    <xf numFmtId="0" fontId="7" fillId="0" borderId="0" xfId="0" applyFont="1" applyFill="1" applyBorder="1"/>
    <xf numFmtId="166" fontId="0" fillId="0" borderId="0" xfId="1" applyNumberFormat="1" applyFont="1" applyFill="1" applyBorder="1"/>
    <xf numFmtId="0" fontId="4" fillId="0" borderId="0" xfId="0" applyFont="1" applyFill="1"/>
    <xf numFmtId="0" fontId="2" fillId="0" borderId="0" xfId="0" applyFont="1" applyFill="1"/>
    <xf numFmtId="0" fontId="0" fillId="4" borderId="0" xfId="0" applyFill="1"/>
    <xf numFmtId="0" fontId="0" fillId="4" borderId="0" xfId="0" applyFill="1" applyBorder="1"/>
    <xf numFmtId="0" fontId="8" fillId="0" borderId="0" xfId="0" applyFont="1" applyFill="1" applyBorder="1"/>
    <xf numFmtId="165" fontId="1" fillId="2" borderId="0" xfId="1" applyNumberFormat="1" applyFont="1" applyFill="1" applyBorder="1"/>
    <xf numFmtId="0" fontId="1" fillId="2" borderId="0" xfId="0" applyFont="1" applyFill="1" applyBorder="1"/>
    <xf numFmtId="167" fontId="3" fillId="0" borderId="0" xfId="0" applyNumberFormat="1" applyFont="1" applyFill="1" applyBorder="1"/>
    <xf numFmtId="166" fontId="1" fillId="3" borderId="1" xfId="1" applyNumberFormat="1" applyFont="1" applyFill="1" applyBorder="1"/>
    <xf numFmtId="0" fontId="1" fillId="3" borderId="1" xfId="0" applyFont="1" applyFill="1" applyBorder="1"/>
    <xf numFmtId="0" fontId="6" fillId="0" borderId="0" xfId="0" applyFont="1" applyBorder="1"/>
    <xf numFmtId="0" fontId="9" fillId="0" borderId="0" xfId="0" applyFont="1" applyBorder="1"/>
    <xf numFmtId="0" fontId="0" fillId="0" borderId="1" xfId="0" applyFont="1" applyFill="1" applyBorder="1"/>
    <xf numFmtId="17" fontId="1" fillId="0" borderId="0" xfId="0" applyNumberFormat="1" applyFont="1"/>
    <xf numFmtId="0" fontId="0" fillId="0" borderId="2" xfId="0" applyFill="1" applyBorder="1"/>
    <xf numFmtId="0" fontId="4" fillId="0" borderId="0" xfId="0" applyFont="1"/>
    <xf numFmtId="0" fontId="0" fillId="0" borderId="3" xfId="0" applyFill="1" applyBorder="1"/>
    <xf numFmtId="0" fontId="0" fillId="5" borderId="0" xfId="0" applyFill="1" applyBorder="1"/>
    <xf numFmtId="0" fontId="4" fillId="5" borderId="0" xfId="0" applyFont="1" applyFill="1" applyBorder="1"/>
    <xf numFmtId="0" fontId="0" fillId="0" borderId="1" xfId="0" applyFill="1" applyBorder="1"/>
    <xf numFmtId="0" fontId="0" fillId="6" borderId="0" xfId="0" applyFill="1"/>
    <xf numFmtId="0" fontId="9" fillId="0" borderId="0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3399FF"/>
      <color rgb="FFFF99FF"/>
      <color rgb="FF00FFFF"/>
      <color rgb="FFFF6600"/>
      <color rgb="FF0000FF"/>
      <color rgb="FFCC66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2"/>
  <sheetViews>
    <sheetView tabSelected="1" topLeftCell="A25" zoomScale="80" zoomScaleNormal="80" workbookViewId="0">
      <selection activeCell="L23" sqref="L23:M23"/>
    </sheetView>
  </sheetViews>
  <sheetFormatPr baseColWidth="10" defaultRowHeight="15" x14ac:dyDescent="0.25"/>
  <cols>
    <col min="1" max="1" width="15" customWidth="1"/>
    <col min="2" max="2" width="27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4" max="14" width="13" customWidth="1"/>
  </cols>
  <sheetData>
    <row r="1" spans="1:16" x14ac:dyDescent="0.25">
      <c r="B1" t="s">
        <v>35</v>
      </c>
    </row>
    <row r="3" spans="1:16" x14ac:dyDescent="0.25">
      <c r="F3" s="22" t="s">
        <v>33</v>
      </c>
      <c r="G3" s="22"/>
      <c r="H3" s="22"/>
    </row>
    <row r="4" spans="1:16" x14ac:dyDescent="0.25">
      <c r="F4" s="23"/>
      <c r="G4" s="23"/>
      <c r="H4" s="23"/>
      <c r="I4" s="1"/>
    </row>
    <row r="5" spans="1:16" x14ac:dyDescent="0.25">
      <c r="F5" s="24"/>
      <c r="G5" s="24"/>
      <c r="H5" s="4"/>
      <c r="I5" s="4"/>
    </row>
    <row r="6" spans="1:16" x14ac:dyDescent="0.25">
      <c r="F6" s="24"/>
      <c r="G6" s="24"/>
      <c r="H6" s="11"/>
      <c r="I6" s="11"/>
      <c r="J6" s="2"/>
    </row>
    <row r="7" spans="1:16" x14ac:dyDescent="0.25">
      <c r="A7" s="1"/>
      <c r="B7" s="3"/>
      <c r="C7" s="3"/>
      <c r="D7" s="3"/>
      <c r="E7" s="3"/>
      <c r="F7" s="13"/>
      <c r="G7" s="13"/>
      <c r="H7" s="3"/>
      <c r="I7" s="11"/>
      <c r="J7" s="3"/>
      <c r="K7" s="3"/>
      <c r="L7" s="3"/>
      <c r="M7" s="3"/>
      <c r="N7" s="3"/>
      <c r="O7" s="3"/>
      <c r="P7" s="3"/>
    </row>
    <row r="8" spans="1:16" x14ac:dyDescent="0.25">
      <c r="B8" s="3"/>
      <c r="C8" s="3"/>
      <c r="D8" s="3"/>
      <c r="E8" s="3"/>
      <c r="F8" s="13"/>
      <c r="G8" s="13"/>
      <c r="H8" s="13"/>
      <c r="I8" s="13"/>
      <c r="J8" s="3"/>
      <c r="K8" s="11"/>
      <c r="L8" s="3"/>
      <c r="M8" s="3"/>
      <c r="N8" s="3"/>
      <c r="O8" s="3"/>
      <c r="P8" s="3"/>
    </row>
    <row r="9" spans="1:16" x14ac:dyDescent="0.25">
      <c r="A9" s="3"/>
      <c r="B9" s="3" t="s">
        <v>7</v>
      </c>
      <c r="C9" s="3"/>
      <c r="D9" s="3"/>
      <c r="E9" s="3"/>
      <c r="F9" s="3"/>
      <c r="G9" s="3"/>
      <c r="H9" s="13"/>
      <c r="I9" s="13"/>
      <c r="J9" s="13"/>
      <c r="K9" s="3"/>
      <c r="L9" s="11"/>
      <c r="M9" s="3"/>
      <c r="N9" s="11"/>
      <c r="O9" s="15"/>
      <c r="P9" s="3"/>
    </row>
    <row r="10" spans="1:16" x14ac:dyDescent="0.25">
      <c r="A10" s="3"/>
      <c r="B10" s="3"/>
      <c r="C10" s="3"/>
      <c r="D10" s="3"/>
      <c r="E10" s="3"/>
      <c r="F10" s="3"/>
      <c r="G10" s="3"/>
      <c r="H10" s="13"/>
      <c r="I10" s="13"/>
      <c r="J10" s="13"/>
      <c r="K10" s="3"/>
      <c r="L10" s="11"/>
      <c r="M10" s="3"/>
      <c r="N10" s="11"/>
      <c r="O10" s="15"/>
      <c r="P10" s="3"/>
    </row>
    <row r="11" spans="1:16" x14ac:dyDescent="0.25">
      <c r="A11" s="3"/>
      <c r="B11" s="3"/>
      <c r="C11" s="3"/>
      <c r="D11" s="3"/>
      <c r="E11" s="3"/>
      <c r="F11" s="3"/>
      <c r="G11" s="3"/>
      <c r="H11" s="13"/>
      <c r="I11" s="13"/>
      <c r="J11" s="13"/>
      <c r="K11" s="3"/>
      <c r="L11" s="11"/>
      <c r="M11" s="3"/>
      <c r="N11" s="11"/>
      <c r="O11" s="15"/>
      <c r="P11" s="3"/>
    </row>
    <row r="12" spans="1:16" x14ac:dyDescent="0.25">
      <c r="A12" s="3"/>
      <c r="B12" s="3"/>
      <c r="C12" s="3"/>
      <c r="D12" s="2" t="s">
        <v>8</v>
      </c>
      <c r="E12" s="3" t="s">
        <v>9</v>
      </c>
      <c r="F12" s="3"/>
      <c r="G12" s="1"/>
      <c r="H12" s="3"/>
      <c r="I12" s="13"/>
      <c r="J12" s="13"/>
      <c r="K12" s="3"/>
      <c r="L12" s="11"/>
      <c r="M12" s="3"/>
      <c r="N12" s="11"/>
      <c r="O12" s="15"/>
      <c r="P12" s="3"/>
    </row>
    <row r="13" spans="1:16" x14ac:dyDescent="0.25">
      <c r="A13" s="3"/>
      <c r="B13" s="3" t="s">
        <v>6</v>
      </c>
      <c r="C13" s="3"/>
      <c r="D13" s="40">
        <v>1.98</v>
      </c>
      <c r="E13" s="3">
        <v>0</v>
      </c>
      <c r="F13" s="3" t="s">
        <v>29</v>
      </c>
      <c r="G13" s="1"/>
      <c r="H13" s="3"/>
      <c r="I13" s="13"/>
      <c r="J13" s="13"/>
      <c r="K13" s="3"/>
      <c r="L13" s="11"/>
      <c r="M13" s="3"/>
      <c r="N13" s="11"/>
      <c r="O13" s="15"/>
      <c r="P13" s="3"/>
    </row>
    <row r="14" spans="1:16" x14ac:dyDescent="0.25">
      <c r="A14" s="3"/>
      <c r="B14" s="3"/>
      <c r="C14" s="3"/>
      <c r="E14" s="3"/>
      <c r="F14" s="3"/>
      <c r="G14" s="3"/>
      <c r="H14" s="3"/>
      <c r="I14" s="13"/>
      <c r="J14" s="13"/>
      <c r="K14" s="3"/>
      <c r="L14" s="11"/>
      <c r="M14" s="3"/>
      <c r="N14" s="11"/>
      <c r="O14" s="15"/>
      <c r="P14" s="3"/>
    </row>
    <row r="15" spans="1:16" x14ac:dyDescent="0.25">
      <c r="A15" s="3"/>
      <c r="B15" s="3"/>
      <c r="C15" s="3"/>
      <c r="D15" s="3"/>
      <c r="E15" s="3"/>
      <c r="F15" s="3"/>
      <c r="G15" s="3"/>
      <c r="H15" s="3"/>
      <c r="I15" s="13"/>
      <c r="J15" s="13"/>
      <c r="K15" s="3"/>
      <c r="L15" s="11"/>
      <c r="M15" s="3"/>
      <c r="N15" s="11"/>
      <c r="O15" s="15"/>
      <c r="P15" s="3"/>
    </row>
    <row r="16" spans="1:16" x14ac:dyDescent="0.25">
      <c r="A16" s="3"/>
      <c r="B16" s="3"/>
      <c r="C16" s="3"/>
      <c r="D16" s="3"/>
      <c r="E16" s="3"/>
      <c r="F16" s="3"/>
      <c r="G16" s="3"/>
      <c r="H16" s="3"/>
      <c r="I16" s="13"/>
      <c r="J16" s="13"/>
      <c r="K16" s="3"/>
      <c r="L16" s="11"/>
      <c r="M16" s="3"/>
      <c r="N16" s="11"/>
      <c r="O16" s="15"/>
      <c r="P16" s="3"/>
    </row>
    <row r="17" spans="1:16" x14ac:dyDescent="0.25">
      <c r="A17" s="3"/>
      <c r="B17" s="3" t="s">
        <v>13</v>
      </c>
      <c r="C17" s="3"/>
      <c r="D17" s="3"/>
      <c r="E17" s="3"/>
      <c r="F17" s="3"/>
      <c r="G17" s="3"/>
      <c r="H17" s="3"/>
      <c r="I17" s="13"/>
      <c r="J17" s="13"/>
      <c r="K17" s="3"/>
      <c r="L17" s="11"/>
      <c r="M17" s="3"/>
      <c r="N17" s="11"/>
      <c r="O17" s="15"/>
      <c r="P17" s="3"/>
    </row>
    <row r="18" spans="1:16" x14ac:dyDescent="0.25">
      <c r="A18" s="3"/>
      <c r="B18" s="3" t="s">
        <v>11</v>
      </c>
      <c r="C18" s="3"/>
      <c r="D18" s="3" t="s">
        <v>24</v>
      </c>
      <c r="E18" s="3" t="s">
        <v>25</v>
      </c>
      <c r="F18" s="3" t="s">
        <v>30</v>
      </c>
      <c r="G18" s="3" t="s">
        <v>31</v>
      </c>
      <c r="H18" s="3"/>
      <c r="I18" s="13"/>
      <c r="J18" s="13"/>
      <c r="K18" s="3"/>
      <c r="L18" s="11"/>
      <c r="M18" s="3"/>
      <c r="N18" s="11"/>
      <c r="O18" s="15"/>
      <c r="P18" s="3"/>
    </row>
    <row r="19" spans="1:16" x14ac:dyDescent="0.25">
      <c r="A19" s="3"/>
      <c r="B19" s="3">
        <v>60</v>
      </c>
      <c r="C19" s="3" t="s">
        <v>12</v>
      </c>
      <c r="D19" s="3">
        <v>36</v>
      </c>
      <c r="E19" s="3">
        <f>B19-D19</f>
        <v>24</v>
      </c>
      <c r="F19" s="3"/>
      <c r="G19" s="3">
        <v>24</v>
      </c>
      <c r="H19" s="3"/>
      <c r="I19" s="13"/>
      <c r="J19" s="13"/>
      <c r="K19" s="3"/>
      <c r="L19" s="11"/>
      <c r="M19" s="3"/>
      <c r="N19" s="11"/>
      <c r="O19" s="15"/>
      <c r="P19" s="3"/>
    </row>
    <row r="20" spans="1:16" x14ac:dyDescent="0.25">
      <c r="A20" s="3"/>
      <c r="B20" s="3">
        <v>120</v>
      </c>
      <c r="C20" s="3" t="s">
        <v>14</v>
      </c>
      <c r="D20" s="3">
        <v>36</v>
      </c>
      <c r="E20" s="3">
        <f t="shared" ref="E20:E29" si="0">B20-D20</f>
        <v>84</v>
      </c>
      <c r="F20" s="3">
        <v>36</v>
      </c>
      <c r="G20" s="3">
        <f>E21-F21</f>
        <v>48</v>
      </c>
      <c r="H20" s="3"/>
      <c r="I20" s="13"/>
      <c r="J20" s="13"/>
      <c r="K20" s="3"/>
      <c r="L20" s="11"/>
      <c r="M20" s="3"/>
      <c r="N20" s="11"/>
      <c r="O20" s="15"/>
      <c r="P20" s="3"/>
    </row>
    <row r="21" spans="1:16" x14ac:dyDescent="0.25">
      <c r="A21" s="3"/>
      <c r="B21" s="4">
        <v>120</v>
      </c>
      <c r="C21" s="4" t="s">
        <v>15</v>
      </c>
      <c r="D21" s="3">
        <v>36</v>
      </c>
      <c r="E21" s="3">
        <f t="shared" si="0"/>
        <v>84</v>
      </c>
      <c r="F21" s="3">
        <v>36</v>
      </c>
      <c r="G21" s="3">
        <v>48</v>
      </c>
      <c r="H21" s="3"/>
      <c r="I21" s="13"/>
      <c r="J21" s="13"/>
      <c r="K21" s="3"/>
      <c r="L21" s="11"/>
      <c r="M21" s="3"/>
      <c r="N21" s="11"/>
      <c r="O21" s="15"/>
      <c r="P21" s="3"/>
    </row>
    <row r="22" spans="1:16" x14ac:dyDescent="0.25">
      <c r="A22" s="3"/>
      <c r="B22" s="3">
        <v>60</v>
      </c>
      <c r="C22" s="3" t="s">
        <v>16</v>
      </c>
      <c r="D22" s="3">
        <v>12</v>
      </c>
      <c r="E22" s="3">
        <f t="shared" si="0"/>
        <v>48</v>
      </c>
      <c r="F22" s="3">
        <v>12</v>
      </c>
      <c r="G22" s="3">
        <v>36</v>
      </c>
      <c r="H22" s="3"/>
      <c r="I22" s="13"/>
      <c r="J22" s="13"/>
      <c r="K22" s="3"/>
      <c r="L22" s="11"/>
      <c r="M22" s="3"/>
      <c r="N22" s="11"/>
      <c r="O22" s="15"/>
      <c r="P22" s="3"/>
    </row>
    <row r="23" spans="1:16" x14ac:dyDescent="0.25">
      <c r="A23" s="3"/>
      <c r="B23" s="3">
        <v>36</v>
      </c>
      <c r="C23" s="3" t="s">
        <v>17</v>
      </c>
      <c r="D23" s="3">
        <v>12</v>
      </c>
      <c r="E23" s="3">
        <f t="shared" si="0"/>
        <v>24</v>
      </c>
      <c r="F23" s="5">
        <v>12</v>
      </c>
      <c r="G23" s="3">
        <f t="shared" ref="G23" si="1">E24-F24</f>
        <v>12</v>
      </c>
      <c r="H23" s="3"/>
      <c r="I23" s="13"/>
      <c r="J23" s="13"/>
      <c r="K23" s="3"/>
      <c r="L23" s="11"/>
      <c r="M23" s="3"/>
      <c r="N23" s="11"/>
      <c r="O23" s="15"/>
      <c r="P23" s="3"/>
    </row>
    <row r="24" spans="1:16" x14ac:dyDescent="0.25">
      <c r="A24" s="3"/>
      <c r="B24" s="10">
        <v>24</v>
      </c>
      <c r="C24" s="10" t="s">
        <v>18</v>
      </c>
      <c r="D24" s="3"/>
      <c r="E24" s="3">
        <f t="shared" si="0"/>
        <v>24</v>
      </c>
      <c r="F24" s="3">
        <v>12</v>
      </c>
      <c r="G24" s="3">
        <v>12</v>
      </c>
      <c r="H24" s="3"/>
      <c r="I24" s="13"/>
      <c r="J24" s="13"/>
      <c r="K24" s="3"/>
      <c r="L24" s="11"/>
      <c r="M24" s="3"/>
      <c r="N24" s="11"/>
      <c r="O24" s="15"/>
      <c r="P24" s="3"/>
    </row>
    <row r="25" spans="1:16" x14ac:dyDescent="0.25">
      <c r="A25" s="3"/>
      <c r="B25" s="3">
        <v>60</v>
      </c>
      <c r="C25" s="3" t="s">
        <v>19</v>
      </c>
      <c r="D25" s="10">
        <v>18</v>
      </c>
      <c r="E25" s="3">
        <f t="shared" si="0"/>
        <v>42</v>
      </c>
      <c r="F25" s="10">
        <v>18</v>
      </c>
      <c r="G25" s="3">
        <f t="shared" ref="G25" si="2">E26-F26</f>
        <v>24</v>
      </c>
      <c r="H25" s="3"/>
      <c r="I25" s="13"/>
      <c r="J25" s="13"/>
      <c r="K25" s="3"/>
      <c r="L25" s="11"/>
      <c r="M25" s="3"/>
      <c r="N25" s="11"/>
      <c r="O25" s="15"/>
      <c r="P25" s="3"/>
    </row>
    <row r="26" spans="1:16" x14ac:dyDescent="0.25">
      <c r="A26" s="3"/>
      <c r="B26" s="3">
        <v>60</v>
      </c>
      <c r="C26" s="3" t="s">
        <v>20</v>
      </c>
      <c r="D26" s="3">
        <v>18</v>
      </c>
      <c r="E26" s="3">
        <f t="shared" si="0"/>
        <v>42</v>
      </c>
      <c r="F26" s="10">
        <v>18</v>
      </c>
      <c r="G26" s="3">
        <v>24</v>
      </c>
      <c r="H26" s="3"/>
      <c r="I26" s="13"/>
      <c r="J26" s="13"/>
      <c r="K26" s="3"/>
      <c r="L26" s="11"/>
      <c r="M26" s="3"/>
      <c r="N26" s="11"/>
      <c r="O26" s="15"/>
      <c r="P26" s="3"/>
    </row>
    <row r="27" spans="1:16" x14ac:dyDescent="0.25">
      <c r="A27" s="3"/>
      <c r="B27" s="3">
        <v>12</v>
      </c>
      <c r="C27" s="3" t="s">
        <v>21</v>
      </c>
      <c r="D27" s="3"/>
      <c r="E27" s="3">
        <f t="shared" si="0"/>
        <v>12</v>
      </c>
      <c r="F27" s="10">
        <v>6</v>
      </c>
      <c r="G27" s="3">
        <v>6</v>
      </c>
      <c r="H27" s="3"/>
      <c r="I27" s="13"/>
      <c r="J27" s="13"/>
      <c r="K27" s="3"/>
      <c r="L27" s="11"/>
      <c r="M27" s="3"/>
      <c r="N27" s="11"/>
      <c r="O27" s="15"/>
      <c r="P27" s="3"/>
    </row>
    <row r="28" spans="1:16" x14ac:dyDescent="0.25">
      <c r="A28" s="3"/>
      <c r="B28" s="3">
        <v>90</v>
      </c>
      <c r="C28" s="3" t="s">
        <v>22</v>
      </c>
      <c r="D28" s="3">
        <v>30</v>
      </c>
      <c r="E28" s="3">
        <f t="shared" si="0"/>
        <v>60</v>
      </c>
      <c r="F28" s="3">
        <v>30</v>
      </c>
      <c r="G28" s="3">
        <v>30</v>
      </c>
      <c r="H28" s="3"/>
      <c r="I28" s="13"/>
      <c r="J28" s="13"/>
      <c r="K28" s="3"/>
      <c r="L28" s="11"/>
      <c r="M28" s="3"/>
      <c r="N28" s="11"/>
      <c r="O28" s="15"/>
      <c r="P28" s="3"/>
    </row>
    <row r="29" spans="1:16" ht="15.75" thickBot="1" x14ac:dyDescent="0.3">
      <c r="A29" s="3"/>
      <c r="B29" s="3">
        <v>60</v>
      </c>
      <c r="C29" s="3" t="s">
        <v>23</v>
      </c>
      <c r="D29" s="3">
        <v>24</v>
      </c>
      <c r="E29" s="34">
        <f t="shared" si="0"/>
        <v>36</v>
      </c>
      <c r="F29" s="39">
        <v>36</v>
      </c>
      <c r="G29" s="39">
        <v>0</v>
      </c>
      <c r="H29" s="3"/>
      <c r="I29" s="13"/>
      <c r="J29" s="13"/>
      <c r="K29" s="3"/>
      <c r="L29" s="11"/>
      <c r="M29" s="3"/>
      <c r="N29" s="11"/>
      <c r="O29" s="15"/>
      <c r="P29" s="3"/>
    </row>
    <row r="30" spans="1:16" ht="15.75" thickBot="1" x14ac:dyDescent="0.3">
      <c r="A30" s="3"/>
      <c r="E30" s="3">
        <f>SUM(E19:E29)</f>
        <v>480</v>
      </c>
      <c r="F30">
        <f>SUM(F19:F29)</f>
        <v>216</v>
      </c>
      <c r="G30">
        <f>SUM(G19:G29)</f>
        <v>264</v>
      </c>
      <c r="I30" s="13"/>
      <c r="J30" s="13"/>
      <c r="K30" s="3"/>
      <c r="L30" s="11"/>
      <c r="M30" s="3"/>
      <c r="N30" s="11"/>
      <c r="O30" s="15"/>
      <c r="P30" s="3"/>
    </row>
    <row r="31" spans="1:16" ht="15.75" thickBot="1" x14ac:dyDescent="0.3">
      <c r="A31" s="3"/>
      <c r="E31" s="36" t="s">
        <v>26</v>
      </c>
      <c r="G31" s="40" t="s">
        <v>32</v>
      </c>
      <c r="I31" s="13"/>
      <c r="J31" s="13"/>
      <c r="K31" s="3"/>
      <c r="L31" s="11"/>
      <c r="M31" s="3"/>
      <c r="N31" s="11"/>
      <c r="O31" s="15"/>
      <c r="P31" s="3"/>
    </row>
    <row r="32" spans="1:16" x14ac:dyDescent="0.25">
      <c r="A32" s="3"/>
      <c r="C32" s="1"/>
      <c r="D32" s="1"/>
      <c r="E32" s="1"/>
      <c r="I32" s="13"/>
      <c r="J32" s="13"/>
      <c r="K32" s="3"/>
      <c r="L32" s="11"/>
      <c r="M32" s="3"/>
      <c r="N32" s="11"/>
      <c r="O32" s="15"/>
      <c r="P32" s="3"/>
    </row>
    <row r="33" spans="1:20" x14ac:dyDescent="0.25">
      <c r="A33" s="3"/>
      <c r="B33" s="3"/>
      <c r="C33" s="3"/>
      <c r="D33" s="7"/>
      <c r="E33" s="3"/>
      <c r="F33" s="3"/>
      <c r="H33" s="3"/>
      <c r="I33" s="3"/>
      <c r="J33" s="12"/>
      <c r="K33" s="3"/>
      <c r="L33" s="11"/>
      <c r="M33" s="15"/>
      <c r="N33" s="11"/>
      <c r="O33" s="15"/>
      <c r="P33" s="3"/>
    </row>
    <row r="34" spans="1:20" x14ac:dyDescent="0.25">
      <c r="A34" s="3"/>
      <c r="B34" s="3"/>
      <c r="C34" s="3"/>
      <c r="D34" s="7"/>
      <c r="E34" s="3"/>
      <c r="F34" s="3"/>
      <c r="H34" s="3"/>
      <c r="I34" s="3"/>
      <c r="J34" s="3"/>
      <c r="K34" s="3"/>
      <c r="L34" s="12"/>
      <c r="M34" s="27"/>
      <c r="N34" s="11"/>
      <c r="O34" s="11"/>
      <c r="P34" s="15"/>
      <c r="Q34" s="3"/>
      <c r="R34" s="2"/>
      <c r="S34" s="2"/>
      <c r="T34" s="2"/>
    </row>
    <row r="36" spans="1:20" x14ac:dyDescent="0.25">
      <c r="B36" s="8"/>
      <c r="H36" s="2"/>
    </row>
    <row r="37" spans="1:20" x14ac:dyDescent="0.25">
      <c r="B37" s="8"/>
      <c r="C37" s="7"/>
      <c r="D37" s="3" t="s">
        <v>3</v>
      </c>
      <c r="E37" s="3" t="s">
        <v>27</v>
      </c>
      <c r="F37" s="3"/>
      <c r="G37" s="2"/>
      <c r="H37" s="2"/>
    </row>
    <row r="38" spans="1:20" x14ac:dyDescent="0.25">
      <c r="B38" s="8"/>
      <c r="C38" s="7"/>
      <c r="D38" s="3"/>
      <c r="E38" s="3"/>
      <c r="F38" s="3"/>
      <c r="G38" s="2"/>
      <c r="H38" s="2"/>
    </row>
    <row r="39" spans="1:20" x14ac:dyDescent="0.25">
      <c r="B39" s="8"/>
      <c r="C39" s="7"/>
      <c r="D39" s="3"/>
      <c r="E39" s="3"/>
      <c r="F39" s="3"/>
      <c r="G39" s="3"/>
      <c r="H39" s="2"/>
    </row>
    <row r="40" spans="1:20" x14ac:dyDescent="0.25">
      <c r="B40" s="8"/>
      <c r="C40" s="7" t="s">
        <v>34</v>
      </c>
      <c r="D40" s="4"/>
      <c r="E40" s="3"/>
      <c r="F40" s="3"/>
      <c r="G40" s="2"/>
      <c r="H40" s="2"/>
      <c r="I40" s="35"/>
      <c r="J40" s="35"/>
    </row>
    <row r="41" spans="1:20" x14ac:dyDescent="0.25">
      <c r="B41" s="8"/>
      <c r="C41" s="7"/>
      <c r="D41" s="4"/>
      <c r="E41" s="3"/>
      <c r="F41" s="3"/>
      <c r="G41" s="2"/>
      <c r="H41" s="2"/>
      <c r="I41" s="35"/>
      <c r="J41" s="35"/>
    </row>
    <row r="42" spans="1:20" x14ac:dyDescent="0.25">
      <c r="B42" s="8"/>
      <c r="C42" s="7"/>
      <c r="D42" s="3"/>
      <c r="E42" s="3"/>
      <c r="F42" s="3"/>
      <c r="G42" s="3"/>
      <c r="H42" s="2"/>
    </row>
    <row r="43" spans="1:20" x14ac:dyDescent="0.25">
      <c r="B43" s="8"/>
      <c r="C43" s="7"/>
      <c r="D43" s="37"/>
      <c r="E43" s="38"/>
      <c r="F43" s="3"/>
      <c r="G43" s="2"/>
      <c r="H43" s="2"/>
    </row>
    <row r="44" spans="1:20" x14ac:dyDescent="0.25">
      <c r="A44" s="33"/>
      <c r="B44" s="8"/>
      <c r="C44" s="7"/>
      <c r="D44" s="37"/>
      <c r="E44" s="37"/>
      <c r="F44" s="3"/>
      <c r="G44" s="21"/>
      <c r="H44" s="20"/>
      <c r="I44" s="21"/>
    </row>
    <row r="45" spans="1:20" ht="15.75" thickBot="1" x14ac:dyDescent="0.3">
      <c r="B45" s="9"/>
      <c r="C45" s="7"/>
      <c r="D45" s="14"/>
      <c r="E45" s="32"/>
      <c r="F45" s="3"/>
      <c r="G45" s="10"/>
      <c r="H45" s="3"/>
      <c r="I45" s="2"/>
    </row>
    <row r="46" spans="1:20" x14ac:dyDescent="0.25">
      <c r="B46" s="9"/>
      <c r="C46" s="7"/>
      <c r="D46" s="10">
        <f>SUM(D38:D45)</f>
        <v>0</v>
      </c>
      <c r="E46" s="10">
        <f>SUM(E39:E45)</f>
        <v>0</v>
      </c>
      <c r="F46" s="3"/>
      <c r="G46" s="10"/>
      <c r="H46" s="3"/>
      <c r="I46" s="2"/>
    </row>
    <row r="47" spans="1:20" x14ac:dyDescent="0.25">
      <c r="B47" s="9" t="s">
        <v>1</v>
      </c>
      <c r="C47" s="7"/>
      <c r="D47" s="5">
        <v>1.98</v>
      </c>
      <c r="E47" s="5"/>
      <c r="F47" s="3"/>
      <c r="G47" s="10"/>
      <c r="H47" s="3"/>
      <c r="I47" s="2"/>
    </row>
    <row r="48" spans="1:20" ht="15.75" thickBot="1" x14ac:dyDescent="0.3">
      <c r="B48" s="9" t="s">
        <v>2</v>
      </c>
      <c r="C48" s="7"/>
      <c r="D48" s="14"/>
      <c r="E48" s="14">
        <v>1.98</v>
      </c>
      <c r="F48" s="3"/>
      <c r="G48" s="10"/>
      <c r="H48" s="3"/>
      <c r="I48" s="2"/>
    </row>
    <row r="49" spans="1:16" x14ac:dyDescent="0.25">
      <c r="B49" s="9"/>
      <c r="C49" s="7"/>
      <c r="D49" s="5">
        <f>SUM(D45:D48)</f>
        <v>1.98</v>
      </c>
      <c r="E49" s="5">
        <f>SUM(E46:E48)</f>
        <v>1.98</v>
      </c>
      <c r="F49" s="3"/>
      <c r="G49" s="10"/>
      <c r="H49" s="3"/>
      <c r="I49" s="2"/>
    </row>
    <row r="50" spans="1:16" x14ac:dyDescent="0.25">
      <c r="B50" s="9"/>
      <c r="C50" s="7"/>
      <c r="D50" s="5"/>
      <c r="E50" s="10"/>
      <c r="F50" s="3"/>
      <c r="G50" s="10"/>
      <c r="H50" s="3"/>
      <c r="I50" s="2"/>
      <c r="K50" s="1"/>
      <c r="L50" s="1"/>
    </row>
    <row r="51" spans="1:16" x14ac:dyDescent="0.25">
      <c r="B51" s="9"/>
      <c r="C51" s="7"/>
      <c r="D51" s="18"/>
      <c r="E51" s="4"/>
      <c r="F51" s="3"/>
      <c r="G51" s="5"/>
      <c r="H51" s="3"/>
      <c r="I51" s="2"/>
      <c r="K51" s="1"/>
      <c r="L51" s="1"/>
    </row>
    <row r="52" spans="1:16" x14ac:dyDescent="0.25">
      <c r="B52" s="9" t="s">
        <v>5</v>
      </c>
      <c r="C52" s="7" t="s">
        <v>3</v>
      </c>
      <c r="D52" s="10" t="s">
        <v>4</v>
      </c>
      <c r="E52" s="10"/>
      <c r="F52" s="3"/>
      <c r="G52" s="5"/>
      <c r="H52" s="3"/>
      <c r="I52" s="2"/>
      <c r="K52" s="1"/>
      <c r="L52" s="1"/>
    </row>
    <row r="53" spans="1:16" x14ac:dyDescent="0.25">
      <c r="A53" s="6" t="s">
        <v>0</v>
      </c>
      <c r="B53" s="6"/>
      <c r="C53" s="25">
        <v>4.5</v>
      </c>
      <c r="D53" s="26">
        <v>4.68</v>
      </c>
      <c r="E53" s="16" t="s">
        <v>28</v>
      </c>
      <c r="F53" s="1"/>
      <c r="G53" s="1"/>
      <c r="H53" s="3"/>
      <c r="K53" s="1"/>
      <c r="L53" s="1"/>
    </row>
    <row r="54" spans="1:16" ht="15.75" thickBot="1" x14ac:dyDescent="0.3">
      <c r="A54" t="s">
        <v>10</v>
      </c>
      <c r="B54" s="17"/>
      <c r="C54" s="28">
        <v>13.11</v>
      </c>
      <c r="D54" s="29">
        <v>12.93</v>
      </c>
      <c r="E54" s="16" t="s">
        <v>28</v>
      </c>
      <c r="F54" s="1"/>
      <c r="G54" s="1"/>
      <c r="H54" s="3"/>
      <c r="K54" s="1"/>
      <c r="L54" s="1"/>
    </row>
    <row r="55" spans="1:16" ht="18.75" x14ac:dyDescent="0.3">
      <c r="C55" s="19">
        <f>SUM(C53:C54)</f>
        <v>17.61</v>
      </c>
      <c r="D55" s="1">
        <f>SUM(D53:D54)</f>
        <v>17.61</v>
      </c>
      <c r="E55" s="31"/>
      <c r="F55" s="1"/>
      <c r="G55" s="1"/>
      <c r="H55" s="3"/>
      <c r="J55" s="2"/>
      <c r="K55" s="3"/>
      <c r="L55" s="1"/>
    </row>
    <row r="56" spans="1:16" x14ac:dyDescent="0.25">
      <c r="C56" s="7"/>
      <c r="D56" s="1"/>
      <c r="E56" s="1"/>
      <c r="F56" s="1"/>
      <c r="G56" s="1"/>
      <c r="J56" s="2"/>
      <c r="K56" s="3"/>
      <c r="L56" s="1"/>
    </row>
    <row r="57" spans="1:16" x14ac:dyDescent="0.25">
      <c r="A57" s="2"/>
      <c r="B57" s="2"/>
      <c r="C57" s="2"/>
      <c r="J57" s="2"/>
      <c r="K57" s="3"/>
      <c r="L57" s="1"/>
    </row>
    <row r="58" spans="1:16" x14ac:dyDescent="0.25">
      <c r="A58" s="1"/>
      <c r="B58" s="1"/>
      <c r="C58" s="3"/>
      <c r="D58" s="13"/>
      <c r="E58" s="13"/>
      <c r="F58" s="13"/>
      <c r="G58" s="3"/>
      <c r="H58" s="3"/>
      <c r="I58" s="3"/>
      <c r="J58" s="3"/>
      <c r="K58" s="3"/>
      <c r="L58" s="3"/>
      <c r="M58" s="3"/>
    </row>
    <row r="59" spans="1:16" x14ac:dyDescent="0.25">
      <c r="A59" s="1"/>
      <c r="B59" s="1"/>
      <c r="C59" s="3"/>
      <c r="D59" s="3"/>
      <c r="E59" s="3"/>
      <c r="F59" s="12"/>
      <c r="G59" s="3"/>
      <c r="H59" s="15"/>
      <c r="I59" s="3"/>
      <c r="J59" s="3"/>
      <c r="K59" s="3"/>
      <c r="L59" s="3"/>
      <c r="M59" s="3"/>
    </row>
    <row r="60" spans="1:16" x14ac:dyDescent="0.25">
      <c r="A60" s="3"/>
      <c r="B60" s="3"/>
      <c r="C60" s="3"/>
      <c r="D60" s="3"/>
      <c r="E60" s="3"/>
      <c r="F60" s="30"/>
      <c r="G60" s="13"/>
      <c r="H60" s="3"/>
      <c r="I60" s="3"/>
      <c r="J60" s="3"/>
      <c r="K60" s="3"/>
      <c r="L60" s="3"/>
      <c r="M60" s="3"/>
    </row>
    <row r="61" spans="1:16" x14ac:dyDescent="0.25">
      <c r="A61" s="3"/>
      <c r="B61" s="3"/>
      <c r="C61" s="2" t="s">
        <v>8</v>
      </c>
      <c r="D61" s="3" t="s">
        <v>9</v>
      </c>
      <c r="E61" s="3"/>
      <c r="F61" s="1"/>
      <c r="G61" s="3"/>
      <c r="H61" s="3"/>
      <c r="I61" s="3"/>
      <c r="J61" s="3"/>
      <c r="K61" s="3"/>
      <c r="L61" s="3"/>
      <c r="M61" s="3"/>
      <c r="N61" s="30"/>
      <c r="O61" s="13"/>
    </row>
    <row r="62" spans="1:16" x14ac:dyDescent="0.25">
      <c r="A62" s="3" t="s">
        <v>6</v>
      </c>
      <c r="B62" s="3"/>
      <c r="C62" s="40">
        <v>1.98</v>
      </c>
      <c r="D62" s="3">
        <v>0</v>
      </c>
      <c r="E62" s="3" t="s">
        <v>29</v>
      </c>
      <c r="F62" s="1"/>
      <c r="G62" s="3"/>
      <c r="H62" s="3"/>
      <c r="I62" s="3"/>
      <c r="J62" s="3"/>
      <c r="K62" s="3"/>
      <c r="L62" s="3"/>
      <c r="M62" s="3"/>
      <c r="N62" s="3"/>
      <c r="O62" s="3"/>
    </row>
    <row r="63" spans="1:16" x14ac:dyDescent="0.25">
      <c r="A63" s="3"/>
      <c r="B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6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3" t="s">
        <v>13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3" t="s">
        <v>11</v>
      </c>
      <c r="B67" s="3"/>
      <c r="C67" s="3" t="s">
        <v>24</v>
      </c>
      <c r="D67" s="3" t="s">
        <v>25</v>
      </c>
      <c r="E67" s="3" t="s">
        <v>30</v>
      </c>
      <c r="F67" s="3" t="s">
        <v>31</v>
      </c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s="2" customFormat="1" x14ac:dyDescent="0.25">
      <c r="A68" s="3">
        <v>60</v>
      </c>
      <c r="B68" s="3" t="s">
        <v>12</v>
      </c>
      <c r="C68" s="3">
        <v>36</v>
      </c>
      <c r="D68" s="3">
        <f>A68-C68</f>
        <v>24</v>
      </c>
      <c r="E68" s="3"/>
      <c r="F68" s="3">
        <v>24</v>
      </c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s="2" customFormat="1" x14ac:dyDescent="0.25">
      <c r="A69" s="3">
        <v>120</v>
      </c>
      <c r="B69" s="3" t="s">
        <v>14</v>
      </c>
      <c r="C69" s="3">
        <v>36</v>
      </c>
      <c r="D69" s="3">
        <f t="shared" ref="D69:D78" si="3">A69-C69</f>
        <v>84</v>
      </c>
      <c r="E69" s="3">
        <v>36</v>
      </c>
      <c r="F69" s="3">
        <f>D70-E70</f>
        <v>48</v>
      </c>
      <c r="G69" s="3"/>
      <c r="H69" s="4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4">
        <v>120</v>
      </c>
      <c r="B70" s="4" t="s">
        <v>15</v>
      </c>
      <c r="C70" s="3">
        <v>36</v>
      </c>
      <c r="D70" s="3">
        <f t="shared" si="3"/>
        <v>84</v>
      </c>
      <c r="E70" s="3">
        <v>36</v>
      </c>
      <c r="F70" s="3">
        <v>48</v>
      </c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3">
        <v>60</v>
      </c>
      <c r="B71" s="3" t="s">
        <v>16</v>
      </c>
      <c r="C71" s="3">
        <v>12</v>
      </c>
      <c r="D71" s="3">
        <f t="shared" si="3"/>
        <v>48</v>
      </c>
      <c r="E71" s="3">
        <v>12</v>
      </c>
      <c r="F71" s="3">
        <v>36</v>
      </c>
      <c r="G71" s="3"/>
      <c r="H71" s="3"/>
      <c r="I71" s="4"/>
      <c r="J71" s="4"/>
      <c r="K71" s="3"/>
      <c r="L71" s="3"/>
      <c r="M71" s="3"/>
      <c r="N71" s="3"/>
      <c r="O71" s="3"/>
      <c r="P71" s="3"/>
    </row>
    <row r="72" spans="1:16" x14ac:dyDescent="0.25">
      <c r="A72" s="3">
        <v>36</v>
      </c>
      <c r="B72" s="3" t="s">
        <v>17</v>
      </c>
      <c r="C72" s="3">
        <v>12</v>
      </c>
      <c r="D72" s="3">
        <f t="shared" si="3"/>
        <v>24</v>
      </c>
      <c r="E72" s="5">
        <v>12</v>
      </c>
      <c r="F72" s="3">
        <f t="shared" ref="F72:F74" si="4">D73-E73</f>
        <v>12</v>
      </c>
      <c r="G72" s="3"/>
      <c r="H72" s="10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10">
        <v>24</v>
      </c>
      <c r="B73" s="10" t="s">
        <v>18</v>
      </c>
      <c r="C73" s="3"/>
      <c r="D73" s="3">
        <f t="shared" si="3"/>
        <v>24</v>
      </c>
      <c r="E73" s="3">
        <v>12</v>
      </c>
      <c r="F73" s="3">
        <v>12</v>
      </c>
      <c r="G73" s="3"/>
      <c r="H73" s="3"/>
      <c r="I73" s="3"/>
      <c r="J73" s="3"/>
      <c r="K73" s="3"/>
      <c r="L73" s="3"/>
      <c r="M73" s="5"/>
      <c r="N73" s="3"/>
      <c r="O73" s="3"/>
      <c r="P73" s="3"/>
    </row>
    <row r="74" spans="1:16" x14ac:dyDescent="0.25">
      <c r="A74" s="3">
        <v>60</v>
      </c>
      <c r="B74" s="3" t="s">
        <v>19</v>
      </c>
      <c r="C74" s="10">
        <v>18</v>
      </c>
      <c r="D74" s="3">
        <f t="shared" si="3"/>
        <v>42</v>
      </c>
      <c r="E74" s="10">
        <v>18</v>
      </c>
      <c r="F74" s="3">
        <f t="shared" si="4"/>
        <v>24</v>
      </c>
      <c r="G74" s="3"/>
      <c r="H74" s="3"/>
      <c r="I74" s="10"/>
      <c r="J74" s="10"/>
      <c r="K74" s="3"/>
      <c r="L74" s="3"/>
      <c r="M74" s="3"/>
      <c r="N74" s="3"/>
      <c r="O74" s="3"/>
      <c r="P74" s="3"/>
    </row>
    <row r="75" spans="1:16" x14ac:dyDescent="0.25">
      <c r="A75" s="3">
        <v>60</v>
      </c>
      <c r="B75" s="3" t="s">
        <v>20</v>
      </c>
      <c r="C75" s="3">
        <v>18</v>
      </c>
      <c r="D75" s="3">
        <f t="shared" si="3"/>
        <v>42</v>
      </c>
      <c r="E75" s="10">
        <v>18</v>
      </c>
      <c r="F75" s="3">
        <v>24</v>
      </c>
      <c r="G75" s="3"/>
      <c r="H75" s="3"/>
      <c r="I75" s="3"/>
      <c r="J75" s="3"/>
      <c r="K75" s="10"/>
      <c r="L75" s="3"/>
      <c r="M75" s="10"/>
      <c r="N75" s="3"/>
      <c r="O75" s="3"/>
      <c r="P75" s="3"/>
    </row>
    <row r="76" spans="1:16" x14ac:dyDescent="0.25">
      <c r="A76" s="3">
        <v>12</v>
      </c>
      <c r="B76" s="3" t="s">
        <v>21</v>
      </c>
      <c r="C76" s="3"/>
      <c r="D76" s="3">
        <f t="shared" si="3"/>
        <v>12</v>
      </c>
      <c r="E76" s="10">
        <v>6</v>
      </c>
      <c r="F76" s="3">
        <v>6</v>
      </c>
      <c r="G76" s="3"/>
      <c r="H76" s="3"/>
      <c r="I76" s="3"/>
      <c r="J76" s="3"/>
      <c r="K76" s="3"/>
      <c r="L76" s="3"/>
      <c r="M76" s="10"/>
      <c r="N76" s="3"/>
      <c r="O76" s="3"/>
      <c r="P76" s="3"/>
    </row>
    <row r="77" spans="1:16" x14ac:dyDescent="0.25">
      <c r="A77" s="3">
        <v>90</v>
      </c>
      <c r="B77" s="3" t="s">
        <v>22</v>
      </c>
      <c r="C77" s="3">
        <v>30</v>
      </c>
      <c r="D77" s="3">
        <f t="shared" si="3"/>
        <v>60</v>
      </c>
      <c r="E77" s="3">
        <v>30</v>
      </c>
      <c r="F77" s="3">
        <v>30</v>
      </c>
      <c r="G77" s="3"/>
      <c r="H77" s="3"/>
      <c r="I77" s="3"/>
      <c r="J77" s="3"/>
      <c r="K77" s="3"/>
      <c r="L77" s="3"/>
      <c r="M77" s="10"/>
      <c r="N77" s="3"/>
      <c r="O77" s="3"/>
      <c r="P77" s="3"/>
    </row>
    <row r="78" spans="1:16" ht="15.75" thickBot="1" x14ac:dyDescent="0.3">
      <c r="A78" s="3">
        <v>60</v>
      </c>
      <c r="B78" s="3" t="s">
        <v>23</v>
      </c>
      <c r="C78" s="3">
        <v>24</v>
      </c>
      <c r="D78" s="34">
        <f t="shared" si="3"/>
        <v>36</v>
      </c>
      <c r="E78" s="39">
        <v>36</v>
      </c>
      <c r="F78" s="39">
        <v>0</v>
      </c>
      <c r="G78" s="3"/>
      <c r="I78" s="3"/>
      <c r="J78" s="3"/>
      <c r="K78" s="3"/>
      <c r="L78" s="3"/>
      <c r="M78" s="3"/>
      <c r="N78" s="3"/>
      <c r="O78" s="3"/>
      <c r="P78" s="3"/>
    </row>
    <row r="79" spans="1:16" ht="15.75" thickBot="1" x14ac:dyDescent="0.3">
      <c r="D79" s="3">
        <f>SUM(D68:D78)</f>
        <v>480</v>
      </c>
      <c r="E79">
        <f>SUM(E68:E78)</f>
        <v>216</v>
      </c>
      <c r="F79">
        <f>SUM(F68:F78)</f>
        <v>264</v>
      </c>
      <c r="I79" s="3"/>
      <c r="J79" s="3"/>
      <c r="K79" s="3"/>
      <c r="L79" s="3"/>
      <c r="M79" s="3"/>
      <c r="N79" s="3"/>
      <c r="O79" s="3"/>
    </row>
    <row r="80" spans="1:16" ht="15.75" thickBot="1" x14ac:dyDescent="0.3">
      <c r="D80" s="36" t="s">
        <v>26</v>
      </c>
      <c r="F80" s="40" t="s">
        <v>32</v>
      </c>
      <c r="I80" s="3"/>
      <c r="J80" s="3"/>
      <c r="K80" s="3"/>
      <c r="L80" s="3"/>
      <c r="M80" s="3"/>
      <c r="N80" s="3"/>
    </row>
    <row r="81" spans="2:14" x14ac:dyDescent="0.25">
      <c r="B81" s="1"/>
      <c r="C81" s="1"/>
      <c r="D81" s="1"/>
      <c r="I81" s="3"/>
      <c r="J81" s="3"/>
      <c r="K81" s="3"/>
      <c r="L81" s="3"/>
      <c r="M81" s="3"/>
      <c r="N81" s="3"/>
    </row>
    <row r="82" spans="2:14" x14ac:dyDescent="0.25">
      <c r="B82" s="1"/>
      <c r="C82" s="1"/>
      <c r="D82" s="1"/>
      <c r="I82" s="3"/>
      <c r="J82" s="3"/>
      <c r="K82" s="3"/>
      <c r="L82" s="3"/>
      <c r="M82" s="3"/>
      <c r="N82" s="3"/>
    </row>
    <row r="83" spans="2:14" x14ac:dyDescent="0.25">
      <c r="B83" s="1"/>
      <c r="C83" s="7"/>
      <c r="D83" s="3"/>
      <c r="E83" s="2"/>
      <c r="I83" s="3"/>
      <c r="J83" s="3"/>
      <c r="K83" s="3"/>
      <c r="L83" s="3"/>
      <c r="M83" s="3"/>
      <c r="N83" s="3"/>
    </row>
    <row r="84" spans="2:14" x14ac:dyDescent="0.25">
      <c r="B84" s="1"/>
      <c r="C84" s="7"/>
      <c r="D84" s="3"/>
      <c r="E84" s="2"/>
      <c r="I84" s="3"/>
      <c r="J84" s="3"/>
      <c r="K84" s="7"/>
      <c r="L84" s="3"/>
      <c r="M84" s="3"/>
      <c r="N84" s="3"/>
    </row>
    <row r="85" spans="2:14" x14ac:dyDescent="0.25">
      <c r="B85" s="1"/>
      <c r="C85" s="7"/>
      <c r="D85" s="4"/>
      <c r="E85" s="2"/>
      <c r="I85" s="3"/>
      <c r="J85" s="3"/>
      <c r="K85" s="7"/>
      <c r="L85" s="3"/>
      <c r="M85" s="3"/>
      <c r="N85" s="3"/>
    </row>
    <row r="86" spans="2:14" x14ac:dyDescent="0.25">
      <c r="C86" s="7"/>
      <c r="D86" s="3"/>
      <c r="E86" s="3"/>
      <c r="I86" s="3"/>
      <c r="J86" s="3"/>
      <c r="K86" s="7"/>
      <c r="L86" s="4"/>
      <c r="M86" s="3"/>
      <c r="N86" s="3"/>
    </row>
    <row r="87" spans="2:14" ht="18.75" x14ac:dyDescent="0.3">
      <c r="C87" s="3"/>
      <c r="D87" s="41"/>
      <c r="E87" s="3"/>
      <c r="I87" s="3"/>
      <c r="J87" s="3"/>
      <c r="K87" s="7"/>
      <c r="L87" s="3"/>
      <c r="M87" s="3"/>
      <c r="N87" s="3"/>
    </row>
    <row r="88" spans="2:14" ht="18.75" x14ac:dyDescent="0.3">
      <c r="I88" s="3"/>
      <c r="J88" s="3"/>
      <c r="K88" s="3"/>
      <c r="L88" s="41"/>
      <c r="M88" s="3"/>
      <c r="N88" s="3"/>
    </row>
    <row r="89" spans="2:14" x14ac:dyDescent="0.25">
      <c r="I89" s="3"/>
      <c r="J89" s="3"/>
      <c r="K89" s="3"/>
      <c r="L89" s="3"/>
      <c r="M89" s="3"/>
      <c r="N89" s="3"/>
    </row>
    <row r="90" spans="2:14" x14ac:dyDescent="0.25">
      <c r="I90" s="3"/>
      <c r="J90" s="3"/>
      <c r="K90" s="3"/>
      <c r="L90" s="3"/>
      <c r="M90" s="3"/>
      <c r="N90" s="3"/>
    </row>
    <row r="91" spans="2:14" x14ac:dyDescent="0.25">
      <c r="I91" s="3"/>
      <c r="J91" s="3"/>
      <c r="K91" s="3"/>
      <c r="L91" s="3"/>
      <c r="M91" s="3"/>
      <c r="N91" s="3"/>
    </row>
    <row r="92" spans="2:14" x14ac:dyDescent="0.25">
      <c r="I92" s="3"/>
      <c r="J92" s="3"/>
      <c r="K92" s="3"/>
      <c r="L92" s="3"/>
      <c r="M92" s="3"/>
      <c r="N92" s="3"/>
    </row>
  </sheetData>
  <pageMargins left="0.70866141732283472" right="0.70866141732283472" top="0.74803149606299213" bottom="0.74803149606299213" header="0.31496062992125984" footer="0.31496062992125984"/>
  <pageSetup paperSize="8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2021-02-26T14:15:59Z</cp:lastPrinted>
  <dcterms:created xsi:type="dcterms:W3CDTF">2016-01-05T08:38:50Z</dcterms:created>
  <dcterms:modified xsi:type="dcterms:W3CDTF">2021-02-26T14:21:43Z</dcterms:modified>
</cp:coreProperties>
</file>