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210F81BA-788F-42F0-A954-0AC98CD0953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38" i="1"/>
  <c r="D24" i="1"/>
  <c r="E15" i="1"/>
  <c r="D15" i="1"/>
  <c r="C81" i="1"/>
  <c r="D56" i="1"/>
  <c r="D59" i="1" s="1"/>
  <c r="C56" i="1"/>
  <c r="C59" i="1" s="1"/>
  <c r="F15" i="1" l="1"/>
  <c r="D72" i="1"/>
  <c r="C72" i="1"/>
  <c r="E72" i="1" l="1"/>
</calcChain>
</file>

<file path=xl/sharedStrings.xml><?xml version="1.0" encoding="utf-8"?>
<sst xmlns="http://schemas.openxmlformats.org/spreadsheetml/2006/main" count="43" uniqueCount="36">
  <si>
    <t>EN CRD</t>
  </si>
  <si>
    <t>SI</t>
  </si>
  <si>
    <t>SF</t>
  </si>
  <si>
    <t>ENTREES</t>
  </si>
  <si>
    <t>STOCK FINAL</t>
  </si>
  <si>
    <t>STOCK INITIAL</t>
  </si>
  <si>
    <t>CRD</t>
  </si>
  <si>
    <t>NEUTRES</t>
  </si>
  <si>
    <t>VR 1ER CRU</t>
  </si>
  <si>
    <t>ECH</t>
  </si>
  <si>
    <t>CV</t>
  </si>
  <si>
    <t>GDS ECH</t>
  </si>
  <si>
    <t>RICH</t>
  </si>
  <si>
    <t>CHEMIN DES MOINES</t>
  </si>
  <si>
    <t>HL</t>
  </si>
  <si>
    <t>ALLOC 2019 GROS FRERE ET SŒUR SOUS CRD</t>
  </si>
  <si>
    <t>HCN BLANC</t>
  </si>
  <si>
    <t>BGNE ROUGE</t>
  </si>
  <si>
    <t>HCN ROUGE</t>
  </si>
  <si>
    <t>VR</t>
  </si>
  <si>
    <t>SORTIES</t>
  </si>
  <si>
    <t>EN NEUTRES</t>
  </si>
  <si>
    <t>LATOUR</t>
  </si>
  <si>
    <t>POUR FINE RARE</t>
  </si>
  <si>
    <t>CHARD 180</t>
  </si>
  <si>
    <t>PORUZOT 24</t>
  </si>
  <si>
    <t>MEURSAULT 420</t>
  </si>
  <si>
    <t>VOLNAY 180</t>
  </si>
  <si>
    <t>DRM 10-2021</t>
  </si>
  <si>
    <t>REPRENDRE A LA FACTURE 20210020</t>
  </si>
  <si>
    <t>REPRENDRE AU DAE 2021-37</t>
  </si>
  <si>
    <t xml:space="preserve">VTE FINE AND RARE </t>
  </si>
  <si>
    <t>FAC 20210019</t>
  </si>
  <si>
    <t>sortie du stock en CRD : 2,25</t>
  </si>
  <si>
    <t>sortie du stock en CRD : 0,45</t>
  </si>
  <si>
    <t>dont 2,7 en 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</si>
</sst>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166" fontId="0" fillId="0" borderId="0" xfId="1" applyNumberFormat="1" applyFont="1" applyFill="1" applyBorder="1"/>
    <xf numFmtId="0" fontId="0" fillId="2" borderId="0" xfId="0" applyFill="1"/>
    <xf numFmtId="167" fontId="3" fillId="0" borderId="0" xfId="0" applyNumberFormat="1" applyFont="1" applyFill="1" applyBorder="1"/>
    <xf numFmtId="0" fontId="5" fillId="0" borderId="0" xfId="0" applyFont="1" applyBorder="1"/>
    <xf numFmtId="0" fontId="0" fillId="0" borderId="2" xfId="0" applyFill="1" applyBorder="1"/>
    <xf numFmtId="0" fontId="0" fillId="0" borderId="1" xfId="0" applyFill="1" applyBorder="1"/>
    <xf numFmtId="0" fontId="6" fillId="0" borderId="0" xfId="0" applyFont="1" applyFill="1" applyBorder="1"/>
    <xf numFmtId="14" fontId="2" fillId="0" borderId="0" xfId="0" applyNumberFormat="1" applyFont="1" applyFill="1" applyBorder="1"/>
    <xf numFmtId="0" fontId="6" fillId="0" borderId="0" xfId="0" applyFont="1"/>
    <xf numFmtId="0" fontId="7" fillId="0" borderId="0" xfId="0" applyFont="1" applyFill="1" applyBorder="1"/>
    <xf numFmtId="0" fontId="2" fillId="0" borderId="0" xfId="0" applyFont="1" applyFill="1"/>
    <xf numFmtId="0" fontId="0" fillId="4" borderId="0" xfId="0" applyFill="1"/>
    <xf numFmtId="0" fontId="0" fillId="0" borderId="1" xfId="0" applyFont="1" applyFill="1" applyBorder="1"/>
    <xf numFmtId="0" fontId="1" fillId="0" borderId="0" xfId="0" applyFont="1"/>
    <xf numFmtId="0" fontId="0" fillId="3" borderId="0" xfId="0" applyFill="1" applyBorder="1"/>
    <xf numFmtId="0" fontId="1" fillId="0" borderId="3" xfId="0" applyFont="1" applyFill="1" applyBorder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4" xfId="0" applyNumberFormat="1" applyFont="1" applyFill="1" applyBorder="1"/>
    <xf numFmtId="14" fontId="2" fillId="0" borderId="7" xfId="0" applyNumberFormat="1" applyFont="1" applyFill="1" applyBorder="1"/>
    <xf numFmtId="0" fontId="0" fillId="4" borderId="0" xfId="0" applyFont="1" applyFill="1" applyBorder="1"/>
    <xf numFmtId="165" fontId="2" fillId="4" borderId="5" xfId="1" applyNumberFormat="1" applyFont="1" applyFill="1" applyBorder="1"/>
    <xf numFmtId="0" fontId="0" fillId="4" borderId="6" xfId="0" applyFont="1" applyFill="1" applyBorder="1"/>
    <xf numFmtId="165" fontId="2" fillId="3" borderId="1" xfId="1" applyNumberFormat="1" applyFont="1" applyFill="1" applyBorder="1"/>
    <xf numFmtId="0" fontId="0" fillId="3" borderId="8" xfId="0" applyFont="1" applyFill="1" applyBorder="1"/>
    <xf numFmtId="0" fontId="0" fillId="0" borderId="2" xfId="0" applyFont="1" applyFill="1" applyBorder="1"/>
    <xf numFmtId="0" fontId="1" fillId="0" borderId="0" xfId="0" applyFont="1" applyFill="1"/>
    <xf numFmtId="165" fontId="0" fillId="4" borderId="0" xfId="1" applyNumberFormat="1" applyFont="1" applyFill="1" applyBorder="1"/>
    <xf numFmtId="0" fontId="0" fillId="0" borderId="0" xfId="0" applyFont="1"/>
    <xf numFmtId="165" fontId="0" fillId="0" borderId="0" xfId="0" applyNumberFormat="1" applyFill="1" applyBorder="1"/>
    <xf numFmtId="165" fontId="0" fillId="0" borderId="1" xfId="1" applyNumberFormat="1" applyFont="1" applyFill="1" applyBorder="1"/>
    <xf numFmtId="0" fontId="1" fillId="0" borderId="1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zoomScale="80" zoomScaleNormal="80" workbookViewId="0">
      <selection activeCell="H60" sqref="H60"/>
    </sheetView>
  </sheetViews>
  <sheetFormatPr baseColWidth="10" defaultRowHeight="15" x14ac:dyDescent="0.25"/>
  <cols>
    <col min="1" max="1" width="3.85546875" customWidth="1"/>
    <col min="2" max="2" width="31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21" t="s">
        <v>28</v>
      </c>
    </row>
    <row r="3" spans="1:16" x14ac:dyDescent="0.25">
      <c r="F3" s="14" t="s">
        <v>29</v>
      </c>
      <c r="G3" s="14"/>
      <c r="H3" s="14"/>
    </row>
    <row r="4" spans="1:16" x14ac:dyDescent="0.25">
      <c r="A4" s="1"/>
      <c r="B4" s="3"/>
      <c r="C4" s="3"/>
      <c r="D4" s="3"/>
      <c r="E4" s="3"/>
      <c r="F4" s="5" t="s">
        <v>30</v>
      </c>
      <c r="G4" s="5"/>
      <c r="H4" s="3"/>
      <c r="I4" s="9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11"/>
      <c r="G5" s="11"/>
      <c r="H5" s="11"/>
      <c r="I5" s="11"/>
      <c r="J5" s="3"/>
      <c r="K5" s="9"/>
      <c r="L5" s="3"/>
      <c r="M5" s="3"/>
      <c r="N5" s="3"/>
      <c r="O5" s="3"/>
      <c r="P5" s="3"/>
    </row>
    <row r="6" spans="1:16" x14ac:dyDescent="0.25">
      <c r="A6" s="3"/>
      <c r="B6" s="3" t="s">
        <v>5</v>
      </c>
      <c r="C6" s="3"/>
      <c r="D6" s="3"/>
      <c r="E6" s="3"/>
      <c r="F6" s="3"/>
      <c r="G6" s="3"/>
      <c r="H6" s="11"/>
      <c r="I6" s="11"/>
      <c r="J6" s="11"/>
      <c r="K6" s="3"/>
      <c r="L6" s="9"/>
      <c r="M6" s="3"/>
      <c r="N6" s="9"/>
      <c r="O6" s="12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9"/>
      <c r="M7" s="3"/>
      <c r="N7" s="9"/>
      <c r="O7" s="12"/>
      <c r="P7" s="3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9"/>
      <c r="M8" s="3"/>
      <c r="N8" s="9"/>
      <c r="O8" s="12"/>
      <c r="P8" s="3"/>
    </row>
    <row r="9" spans="1:1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9"/>
      <c r="M9" s="3"/>
      <c r="N9" s="9"/>
      <c r="O9" s="12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9"/>
      <c r="M10" s="3"/>
      <c r="N10" s="9"/>
      <c r="O10" s="12"/>
      <c r="P10" s="3"/>
    </row>
    <row r="11" spans="1:16" x14ac:dyDescent="0.25">
      <c r="A11" s="3"/>
      <c r="B11" s="3"/>
      <c r="C11" s="3"/>
      <c r="D11" s="2" t="s">
        <v>6</v>
      </c>
      <c r="E11" s="3" t="s">
        <v>7</v>
      </c>
      <c r="F11" s="3"/>
      <c r="G11" s="1"/>
      <c r="H11" s="3"/>
      <c r="I11" s="3"/>
      <c r="J11" s="3"/>
      <c r="K11" s="3"/>
      <c r="L11" s="9"/>
      <c r="M11" s="3"/>
      <c r="N11" s="9"/>
      <c r="O11" s="12"/>
      <c r="P11" s="3"/>
    </row>
    <row r="12" spans="1:16" x14ac:dyDescent="0.25">
      <c r="A12" s="3"/>
      <c r="B12" s="3"/>
      <c r="C12" s="3"/>
      <c r="D12" s="2"/>
      <c r="E12" s="27">
        <v>11.88</v>
      </c>
      <c r="F12" s="3"/>
      <c r="G12" s="1"/>
      <c r="H12" s="3"/>
      <c r="I12" s="3"/>
      <c r="J12" s="3"/>
      <c r="K12" s="3"/>
      <c r="L12" s="9"/>
      <c r="M12" s="3"/>
      <c r="N12" s="9"/>
      <c r="O12" s="12"/>
      <c r="P12" s="3"/>
    </row>
    <row r="13" spans="1:16" x14ac:dyDescent="0.25">
      <c r="A13" s="3"/>
      <c r="B13" s="3"/>
      <c r="C13" s="3"/>
      <c r="D13" s="24">
        <v>7.335</v>
      </c>
      <c r="E13" s="3"/>
      <c r="F13" s="3"/>
      <c r="G13" s="3"/>
      <c r="H13" s="3"/>
      <c r="I13" s="3"/>
      <c r="J13" s="3"/>
      <c r="K13" s="3"/>
      <c r="L13" s="9"/>
      <c r="M13" s="3"/>
      <c r="N13" s="9"/>
      <c r="O13" s="12"/>
      <c r="P13" s="3"/>
    </row>
    <row r="14" spans="1:16" ht="15.75" thickBot="1" x14ac:dyDescent="0.3">
      <c r="A14" s="3"/>
      <c r="B14" s="3"/>
      <c r="C14" s="3"/>
      <c r="D14" s="18"/>
      <c r="E14" s="18"/>
      <c r="F14" s="3"/>
      <c r="G14" s="3"/>
      <c r="H14" s="3"/>
      <c r="I14" s="3"/>
      <c r="J14" s="3"/>
      <c r="K14" s="3"/>
      <c r="L14" s="9"/>
      <c r="M14" s="3"/>
      <c r="N14" s="9"/>
      <c r="O14" s="12"/>
      <c r="P14" s="3"/>
    </row>
    <row r="15" spans="1:16" ht="15.75" thickBot="1" x14ac:dyDescent="0.3">
      <c r="A15" s="3"/>
      <c r="B15" s="3"/>
      <c r="C15" s="3"/>
      <c r="D15" s="3">
        <f>SUM(D12:D14)</f>
        <v>7.335</v>
      </c>
      <c r="E15" s="3">
        <f>SUM(E12:E14)</f>
        <v>11.88</v>
      </c>
      <c r="F15" s="28">
        <f>SUM(D15:E15)</f>
        <v>19.215</v>
      </c>
      <c r="G15" s="5"/>
      <c r="H15" s="3"/>
      <c r="I15" s="3"/>
      <c r="J15" s="3"/>
      <c r="K15" s="3"/>
      <c r="L15" s="9"/>
      <c r="M15" s="3"/>
      <c r="N15" s="9"/>
      <c r="O15" s="12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9"/>
      <c r="M16" s="3"/>
      <c r="N16" s="9"/>
      <c r="O16" s="12"/>
      <c r="P16" s="3"/>
    </row>
    <row r="17" spans="1:16" x14ac:dyDescent="0.25">
      <c r="A17" s="3"/>
      <c r="B17" s="1"/>
      <c r="C17" s="1"/>
      <c r="D17" s="1"/>
      <c r="E17" s="3"/>
      <c r="F17" s="1"/>
      <c r="G17" s="1"/>
      <c r="H17" s="1"/>
      <c r="I17" s="3"/>
      <c r="J17" s="3"/>
      <c r="K17" s="3"/>
      <c r="L17" s="9"/>
      <c r="M17" s="3"/>
      <c r="N17" s="9"/>
      <c r="O17" s="12"/>
      <c r="P17" s="3"/>
    </row>
    <row r="18" spans="1:16" x14ac:dyDescent="0.25">
      <c r="A18" s="3"/>
      <c r="B18" s="1"/>
      <c r="C18" s="1"/>
      <c r="D18" s="1"/>
      <c r="E18" s="1"/>
      <c r="F18" s="1"/>
      <c r="G18" s="1"/>
      <c r="H18" s="1"/>
      <c r="I18" s="3"/>
      <c r="J18" s="3"/>
      <c r="K18" s="3"/>
      <c r="L18" s="9"/>
      <c r="M18" s="3"/>
      <c r="N18" s="9"/>
      <c r="O18" s="12"/>
      <c r="P18" s="3"/>
    </row>
    <row r="19" spans="1:16" x14ac:dyDescent="0.25">
      <c r="A19" s="3"/>
      <c r="B19" s="1"/>
      <c r="C19" s="1"/>
      <c r="D19" s="1"/>
      <c r="E19" s="1"/>
      <c r="F19" s="1"/>
      <c r="G19" s="1"/>
      <c r="H19" s="1"/>
      <c r="I19" s="3"/>
      <c r="J19" s="3"/>
      <c r="K19" s="3"/>
      <c r="L19" s="9"/>
      <c r="M19" s="3"/>
      <c r="N19" s="9"/>
      <c r="O19" s="12"/>
      <c r="P19" s="3"/>
    </row>
    <row r="20" spans="1:16" x14ac:dyDescent="0.25">
      <c r="A20" s="3"/>
      <c r="B20" s="1"/>
      <c r="C20" s="1"/>
      <c r="D20" s="6"/>
      <c r="E20" s="3"/>
      <c r="F20" s="3"/>
      <c r="G20" s="1"/>
      <c r="H20" s="1"/>
      <c r="I20" s="3"/>
      <c r="J20" s="3"/>
      <c r="K20" s="3"/>
      <c r="L20" s="9"/>
      <c r="M20" s="3"/>
      <c r="N20" s="9"/>
      <c r="O20" s="12"/>
      <c r="P20" s="3"/>
    </row>
    <row r="21" spans="1:16" x14ac:dyDescent="0.25">
      <c r="A21" s="3"/>
      <c r="B21" s="1" t="s">
        <v>23</v>
      </c>
      <c r="C21" s="1"/>
      <c r="D21" s="6">
        <v>1.845</v>
      </c>
      <c r="E21" s="3"/>
      <c r="F21" s="3"/>
      <c r="G21" s="1"/>
      <c r="H21" s="1"/>
      <c r="I21" s="3"/>
      <c r="J21" s="3"/>
      <c r="K21" s="3"/>
      <c r="L21" s="9"/>
      <c r="M21" s="3"/>
      <c r="N21" s="9"/>
      <c r="O21" s="12"/>
      <c r="P21" s="3"/>
    </row>
    <row r="22" spans="1:16" x14ac:dyDescent="0.25">
      <c r="A22" s="3"/>
      <c r="B22" s="1"/>
      <c r="C22" s="1"/>
      <c r="D22" s="40">
        <v>0.45</v>
      </c>
      <c r="E22" s="4"/>
      <c r="F22" s="3"/>
      <c r="G22" s="1"/>
      <c r="H22" s="1"/>
      <c r="I22" s="3"/>
      <c r="J22" s="3"/>
      <c r="K22" s="3"/>
      <c r="L22" s="9"/>
      <c r="M22" s="3"/>
      <c r="N22" s="9"/>
      <c r="O22" s="12"/>
      <c r="P22" s="3"/>
    </row>
    <row r="23" spans="1:16" ht="15.75" thickBot="1" x14ac:dyDescent="0.3">
      <c r="A23" s="3"/>
      <c r="B23" s="1"/>
      <c r="C23" s="1"/>
      <c r="D23" s="43">
        <v>1.71</v>
      </c>
      <c r="E23" s="3"/>
      <c r="F23" s="3"/>
      <c r="G23" s="1"/>
      <c r="H23" s="1"/>
      <c r="I23" s="3"/>
      <c r="J23" s="3"/>
      <c r="K23" s="3"/>
      <c r="L23" s="9"/>
      <c r="M23" s="3"/>
      <c r="N23" s="9"/>
      <c r="O23" s="12"/>
      <c r="P23" s="3"/>
    </row>
    <row r="24" spans="1:16" ht="18.75" x14ac:dyDescent="0.3">
      <c r="A24" s="3"/>
      <c r="B24" s="1"/>
      <c r="C24" s="1"/>
      <c r="D24" s="42">
        <f>SUM(D21:D23)</f>
        <v>4.0049999999999999</v>
      </c>
      <c r="E24" s="19"/>
      <c r="F24" s="3"/>
      <c r="G24" s="3"/>
      <c r="H24" s="1"/>
      <c r="I24" s="3"/>
      <c r="J24" s="3"/>
      <c r="K24" s="3"/>
      <c r="L24" s="9"/>
      <c r="M24" s="3"/>
      <c r="N24" s="9"/>
      <c r="O24" s="12"/>
      <c r="P24" s="3"/>
    </row>
    <row r="25" spans="1:16" x14ac:dyDescent="0.25">
      <c r="A25" s="4"/>
      <c r="I25" s="3"/>
      <c r="J25" s="3"/>
      <c r="K25" s="3"/>
      <c r="L25" s="9"/>
      <c r="M25" s="3"/>
      <c r="N25" s="9"/>
      <c r="O25" s="12"/>
      <c r="P25" s="3"/>
    </row>
    <row r="26" spans="1:16" x14ac:dyDescent="0.25">
      <c r="A26" s="3"/>
      <c r="B26" t="s">
        <v>15</v>
      </c>
      <c r="I26" s="3"/>
      <c r="J26" s="3"/>
      <c r="K26" s="3"/>
      <c r="L26" s="9"/>
      <c r="M26" s="3"/>
      <c r="N26" s="9"/>
      <c r="O26" s="12"/>
      <c r="P26" s="3"/>
    </row>
    <row r="27" spans="1:16" x14ac:dyDescent="0.25">
      <c r="A27" s="3"/>
      <c r="D27" t="s">
        <v>14</v>
      </c>
      <c r="I27" s="3"/>
      <c r="J27" s="3"/>
      <c r="K27" s="3"/>
      <c r="L27" s="9"/>
      <c r="M27" s="3"/>
      <c r="N27" s="9"/>
      <c r="O27" s="12"/>
      <c r="P27" s="3"/>
    </row>
    <row r="28" spans="1:16" x14ac:dyDescent="0.25">
      <c r="A28" s="8"/>
      <c r="B28">
        <v>30</v>
      </c>
      <c r="C28" t="s">
        <v>16</v>
      </c>
      <c r="D28" s="26">
        <v>0.22500000000000001</v>
      </c>
      <c r="I28" s="3"/>
      <c r="J28" s="3"/>
      <c r="K28" s="3"/>
      <c r="L28" s="9"/>
      <c r="M28" s="3"/>
      <c r="N28" s="9"/>
      <c r="O28" s="12"/>
      <c r="P28" s="3"/>
    </row>
    <row r="29" spans="1:16" x14ac:dyDescent="0.25">
      <c r="A29" s="3"/>
      <c r="B29">
        <v>72</v>
      </c>
      <c r="C29" t="s">
        <v>17</v>
      </c>
      <c r="D29" s="26">
        <v>0.54</v>
      </c>
      <c r="I29" s="3"/>
      <c r="J29" s="3"/>
      <c r="K29" s="3"/>
      <c r="L29" s="9"/>
      <c r="M29" s="3"/>
      <c r="N29" s="9"/>
      <c r="O29" s="12"/>
      <c r="P29" s="3"/>
    </row>
    <row r="30" spans="1:16" x14ac:dyDescent="0.25">
      <c r="A30" s="3"/>
      <c r="B30">
        <v>36</v>
      </c>
      <c r="C30" t="s">
        <v>18</v>
      </c>
      <c r="D30" s="26">
        <v>0.27</v>
      </c>
      <c r="I30" s="3"/>
      <c r="J30" s="3"/>
      <c r="K30" s="3"/>
      <c r="L30" s="9"/>
      <c r="M30" s="3"/>
      <c r="N30" s="9"/>
      <c r="O30" s="12"/>
      <c r="P30" s="3"/>
    </row>
    <row r="31" spans="1:16" x14ac:dyDescent="0.25">
      <c r="A31" s="3"/>
      <c r="B31">
        <v>30</v>
      </c>
      <c r="C31" t="s">
        <v>19</v>
      </c>
      <c r="D31">
        <v>0.22500000000000001</v>
      </c>
      <c r="I31" s="3"/>
      <c r="J31" s="3"/>
      <c r="K31" s="3"/>
      <c r="L31" s="9"/>
      <c r="M31" s="3"/>
      <c r="N31" s="9"/>
      <c r="O31" s="12"/>
      <c r="P31" s="3"/>
    </row>
    <row r="32" spans="1:16" x14ac:dyDescent="0.25">
      <c r="A32" s="3"/>
      <c r="B32">
        <v>18</v>
      </c>
      <c r="C32" t="s">
        <v>8</v>
      </c>
      <c r="D32">
        <v>0.13500000000000001</v>
      </c>
      <c r="I32" s="3"/>
      <c r="J32" s="3"/>
      <c r="K32" s="3"/>
      <c r="L32" s="9"/>
      <c r="M32" s="3"/>
      <c r="N32" s="9"/>
      <c r="O32" s="12"/>
      <c r="P32" s="3"/>
    </row>
    <row r="33" spans="1:20" x14ac:dyDescent="0.25">
      <c r="A33" s="3"/>
      <c r="B33">
        <v>12</v>
      </c>
      <c r="C33" t="s">
        <v>9</v>
      </c>
      <c r="D33" s="26">
        <v>0.09</v>
      </c>
      <c r="I33" s="3"/>
      <c r="J33" s="3"/>
      <c r="K33" s="3"/>
      <c r="L33" s="9"/>
      <c r="M33" s="3"/>
      <c r="N33" s="9"/>
      <c r="O33" s="12"/>
      <c r="P33" s="3"/>
    </row>
    <row r="34" spans="1:20" x14ac:dyDescent="0.25">
      <c r="A34" s="3"/>
      <c r="B34">
        <v>24</v>
      </c>
      <c r="C34" t="s">
        <v>10</v>
      </c>
      <c r="D34" s="26">
        <v>0.18</v>
      </c>
      <c r="I34" s="3"/>
      <c r="J34" s="3"/>
      <c r="K34" s="3"/>
      <c r="L34" s="9"/>
      <c r="M34" s="12"/>
      <c r="N34" s="9"/>
      <c r="O34" s="12"/>
      <c r="P34" s="3"/>
    </row>
    <row r="35" spans="1:20" x14ac:dyDescent="0.25">
      <c r="A35" s="3"/>
      <c r="B35">
        <v>6</v>
      </c>
      <c r="C35" t="s">
        <v>11</v>
      </c>
      <c r="D35" s="26">
        <v>4.4999999999999998E-2</v>
      </c>
      <c r="I35" s="3"/>
      <c r="J35" s="3"/>
      <c r="K35" s="3"/>
      <c r="L35" s="10"/>
      <c r="M35" s="15"/>
      <c r="N35" s="9"/>
      <c r="O35" s="9"/>
      <c r="P35" s="12"/>
      <c r="Q35" s="3"/>
      <c r="R35" s="2"/>
      <c r="S35" s="2"/>
      <c r="T35" s="2"/>
    </row>
    <row r="36" spans="1:20" x14ac:dyDescent="0.25">
      <c r="A36" s="3"/>
      <c r="B36">
        <v>42</v>
      </c>
      <c r="C36" t="s">
        <v>12</v>
      </c>
      <c r="D36">
        <v>0.315</v>
      </c>
      <c r="I36" s="3"/>
      <c r="J36" s="3"/>
      <c r="K36" s="3"/>
    </row>
    <row r="37" spans="1:20" ht="15.75" thickBot="1" x14ac:dyDescent="0.3">
      <c r="A37" s="3"/>
      <c r="B37">
        <v>30</v>
      </c>
      <c r="C37" t="s">
        <v>13</v>
      </c>
      <c r="D37" s="44">
        <v>0.22500000000000001</v>
      </c>
      <c r="I37" s="3"/>
      <c r="J37" s="3"/>
      <c r="K37" s="3"/>
    </row>
    <row r="38" spans="1:20" x14ac:dyDescent="0.25">
      <c r="A38" s="3"/>
      <c r="D38" s="24">
        <f>SUM(D28:D37)</f>
        <v>2.2500000000000004</v>
      </c>
      <c r="I38" s="3"/>
      <c r="J38" s="3"/>
      <c r="K38" s="3"/>
    </row>
    <row r="39" spans="1:20" x14ac:dyDescent="0.25">
      <c r="A39" s="3"/>
      <c r="I39" s="3"/>
      <c r="J39" s="3"/>
      <c r="K39" s="3"/>
    </row>
    <row r="40" spans="1:20" x14ac:dyDescent="0.25">
      <c r="A40" s="3"/>
      <c r="I40" s="3"/>
      <c r="J40" s="3"/>
      <c r="K40" s="3"/>
    </row>
    <row r="41" spans="1:20" x14ac:dyDescent="0.25">
      <c r="A41" s="3"/>
      <c r="B41" s="41" t="s">
        <v>22</v>
      </c>
      <c r="C41" s="41" t="s">
        <v>24</v>
      </c>
      <c r="D41">
        <v>1.35</v>
      </c>
      <c r="I41" s="3"/>
      <c r="J41" s="3"/>
      <c r="K41" s="3"/>
    </row>
    <row r="42" spans="1:20" x14ac:dyDescent="0.25">
      <c r="A42" s="3"/>
      <c r="C42" s="2" t="s">
        <v>25</v>
      </c>
      <c r="D42" s="2">
        <v>0.18</v>
      </c>
      <c r="I42" s="3"/>
      <c r="J42" s="3"/>
      <c r="K42" s="3"/>
    </row>
    <row r="43" spans="1:20" x14ac:dyDescent="0.25">
      <c r="A43" s="3"/>
      <c r="C43" s="2" t="s">
        <v>26</v>
      </c>
      <c r="D43" s="2">
        <v>3.15</v>
      </c>
      <c r="I43" s="3"/>
      <c r="J43" s="3"/>
      <c r="K43" s="3"/>
      <c r="L43" s="3"/>
      <c r="M43" s="3"/>
    </row>
    <row r="44" spans="1:20" ht="15.75" thickBot="1" x14ac:dyDescent="0.3">
      <c r="A44" s="3"/>
      <c r="C44" s="2" t="s">
        <v>27</v>
      </c>
      <c r="D44" s="18">
        <v>1.35</v>
      </c>
      <c r="I44" s="3"/>
      <c r="J44" s="3"/>
      <c r="K44" s="3"/>
      <c r="L44" s="3"/>
      <c r="M44" s="22"/>
      <c r="N44" s="3"/>
      <c r="O44" s="3"/>
    </row>
    <row r="45" spans="1:20" x14ac:dyDescent="0.25">
      <c r="A45" s="3"/>
      <c r="C45" s="2"/>
      <c r="D45" s="2">
        <f>SUM(D41:D44)</f>
        <v>6.0299999999999994</v>
      </c>
      <c r="I45" s="3"/>
      <c r="J45" s="3"/>
      <c r="K45" s="3"/>
      <c r="L45" s="3"/>
      <c r="M45" s="3"/>
      <c r="N45" s="3"/>
      <c r="O45" s="3"/>
      <c r="P45" s="3"/>
    </row>
    <row r="46" spans="1:20" x14ac:dyDescent="0.25">
      <c r="A46" s="3"/>
      <c r="B46" s="26"/>
      <c r="C46" s="39"/>
      <c r="D46" s="2"/>
      <c r="I46" s="3"/>
      <c r="J46" s="3"/>
      <c r="K46" s="3"/>
      <c r="L46" s="3"/>
      <c r="M46" s="3"/>
      <c r="N46" s="3"/>
      <c r="O46" s="3"/>
      <c r="P46" s="3"/>
    </row>
    <row r="47" spans="1:20" x14ac:dyDescent="0.25">
      <c r="A47" s="3"/>
      <c r="B47" s="5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J50" s="11"/>
      <c r="K50" s="3"/>
      <c r="L50" s="3"/>
      <c r="M50" s="3"/>
      <c r="N50" s="3"/>
    </row>
    <row r="51" spans="1:14" x14ac:dyDescent="0.25">
      <c r="C51" t="s">
        <v>3</v>
      </c>
      <c r="D51" t="s">
        <v>20</v>
      </c>
      <c r="J51" s="11"/>
      <c r="K51" s="3"/>
      <c r="L51" s="3"/>
      <c r="M51" s="3"/>
      <c r="N51" s="3"/>
    </row>
    <row r="52" spans="1:14" x14ac:dyDescent="0.25">
      <c r="J52" s="11"/>
      <c r="K52" s="3"/>
      <c r="L52" s="3"/>
      <c r="M52" s="3"/>
      <c r="N52" s="3"/>
    </row>
    <row r="53" spans="1:14" x14ac:dyDescent="0.25">
      <c r="B53" t="s">
        <v>31</v>
      </c>
      <c r="D53">
        <v>6.2549999999999999</v>
      </c>
      <c r="E53" t="s">
        <v>32</v>
      </c>
      <c r="J53" s="11"/>
      <c r="K53" s="3"/>
      <c r="L53" s="3"/>
      <c r="M53" s="3"/>
      <c r="N53" s="3"/>
    </row>
    <row r="54" spans="1:14" x14ac:dyDescent="0.25">
      <c r="E54" t="s">
        <v>35</v>
      </c>
      <c r="J54" s="3"/>
      <c r="K54" s="3"/>
      <c r="L54" s="3"/>
      <c r="M54" s="3"/>
      <c r="N54" s="3"/>
    </row>
    <row r="55" spans="1:14" ht="15.75" thickBot="1" x14ac:dyDescent="0.3">
      <c r="B55" s="7"/>
      <c r="C55" s="43"/>
      <c r="D55" s="25"/>
      <c r="E55" s="8"/>
      <c r="F55" s="3"/>
      <c r="G55" s="5"/>
      <c r="I55" s="3"/>
      <c r="J55" s="3"/>
      <c r="K55" s="3"/>
      <c r="L55" s="3"/>
      <c r="M55" s="3"/>
      <c r="N55" s="3"/>
    </row>
    <row r="56" spans="1:14" x14ac:dyDescent="0.25">
      <c r="A56" s="23"/>
      <c r="B56" s="20"/>
      <c r="C56" s="24">
        <f>SUM(C54:C55)</f>
        <v>0</v>
      </c>
      <c r="D56" s="33">
        <f>SUM(D52:D55)</f>
        <v>6.2549999999999999</v>
      </c>
      <c r="E56" s="8"/>
      <c r="F56" s="3"/>
      <c r="G56" s="5"/>
      <c r="I56" s="3"/>
      <c r="J56" s="3"/>
      <c r="K56" s="3"/>
      <c r="L56" s="3"/>
      <c r="M56" s="3"/>
      <c r="N56" s="3"/>
    </row>
    <row r="57" spans="1:14" x14ac:dyDescent="0.25">
      <c r="A57" s="23"/>
      <c r="B57" s="20" t="s">
        <v>1</v>
      </c>
      <c r="C57" s="2">
        <v>12.285</v>
      </c>
      <c r="D57" s="8"/>
      <c r="E57" s="8"/>
      <c r="F57" s="3"/>
      <c r="G57" s="5"/>
      <c r="I57" s="3"/>
      <c r="J57" s="3"/>
      <c r="K57" s="3"/>
      <c r="L57" s="3"/>
      <c r="M57" s="3"/>
      <c r="N57" s="3"/>
    </row>
    <row r="58" spans="1:14" x14ac:dyDescent="0.25">
      <c r="A58" s="23"/>
      <c r="B58" s="20" t="s">
        <v>2</v>
      </c>
      <c r="C58" s="17"/>
      <c r="D58" s="38">
        <v>6.03</v>
      </c>
      <c r="E58" s="8"/>
      <c r="F58" s="3"/>
      <c r="G58" s="5"/>
      <c r="I58" s="3"/>
      <c r="J58" s="3"/>
      <c r="K58" s="3"/>
      <c r="L58" s="3"/>
      <c r="M58" s="3"/>
      <c r="N58" s="3"/>
    </row>
    <row r="59" spans="1:14" x14ac:dyDescent="0.25">
      <c r="A59" s="23"/>
      <c r="B59" s="20"/>
      <c r="C59" s="2">
        <f>SUM(C56:C58)</f>
        <v>12.285</v>
      </c>
      <c r="D59" s="8">
        <f>SUM(D56:D58)</f>
        <v>12.285</v>
      </c>
      <c r="E59" s="8"/>
      <c r="F59" s="3"/>
      <c r="G59" s="5"/>
      <c r="I59" s="3"/>
      <c r="J59" s="3"/>
      <c r="K59" s="3"/>
      <c r="L59" s="3"/>
      <c r="M59" s="3"/>
      <c r="N59" s="3"/>
    </row>
    <row r="60" spans="1:14" ht="15.75" thickBot="1" x14ac:dyDescent="0.3">
      <c r="A60" s="23"/>
      <c r="B60" s="20"/>
      <c r="C60" s="2"/>
      <c r="D60" s="8"/>
      <c r="E60" s="8"/>
      <c r="F60" s="3"/>
      <c r="G60" s="5"/>
      <c r="I60" s="3"/>
      <c r="J60" s="3"/>
      <c r="K60" s="3"/>
      <c r="L60" s="3"/>
      <c r="M60" s="3"/>
      <c r="N60" s="3"/>
    </row>
    <row r="61" spans="1:14" x14ac:dyDescent="0.25">
      <c r="A61" s="23"/>
      <c r="B61" s="31" t="s">
        <v>0</v>
      </c>
      <c r="C61" s="34"/>
      <c r="D61" s="35">
        <v>2.7</v>
      </c>
      <c r="E61" s="8"/>
      <c r="F61" s="3"/>
      <c r="G61" s="5"/>
      <c r="I61" s="3"/>
      <c r="J61" s="3"/>
      <c r="K61" s="3"/>
      <c r="L61" s="3"/>
      <c r="M61" s="3"/>
      <c r="N61" s="3"/>
    </row>
    <row r="62" spans="1:14" ht="15" customHeight="1" thickBot="1" x14ac:dyDescent="0.3">
      <c r="A62" s="23"/>
      <c r="B62" s="32" t="s">
        <v>21</v>
      </c>
      <c r="C62" s="36"/>
      <c r="D62" s="37">
        <v>3.5550000000000002</v>
      </c>
      <c r="E62" s="8"/>
      <c r="F62" s="3"/>
      <c r="G62" s="5"/>
      <c r="I62" s="3"/>
      <c r="J62" s="3"/>
      <c r="K62" s="3"/>
      <c r="L62" s="3"/>
      <c r="M62" s="3"/>
      <c r="N62" s="3"/>
    </row>
    <row r="63" spans="1:14" x14ac:dyDescent="0.25">
      <c r="A63" s="2"/>
      <c r="B63" s="3"/>
      <c r="C63" s="29"/>
      <c r="D63" s="5"/>
      <c r="E63" s="5"/>
      <c r="F63" s="1"/>
      <c r="G63" s="1"/>
      <c r="I63" s="3"/>
      <c r="J63" s="3"/>
      <c r="K63" s="3"/>
      <c r="L63" s="3"/>
      <c r="M63" s="3"/>
      <c r="N63" s="3"/>
    </row>
    <row r="64" spans="1:14" x14ac:dyDescent="0.25">
      <c r="A64" s="2"/>
      <c r="B64" s="3" t="s">
        <v>33</v>
      </c>
      <c r="C64" s="30"/>
      <c r="D64" s="5"/>
      <c r="E64" s="5"/>
      <c r="F64" s="1"/>
      <c r="G64" s="1"/>
      <c r="I64" s="3"/>
      <c r="J64" s="3"/>
      <c r="K64" s="3"/>
      <c r="L64" s="3"/>
      <c r="M64" s="3"/>
      <c r="N64" s="3"/>
    </row>
    <row r="65" spans="1:14" ht="18.75" x14ac:dyDescent="0.3">
      <c r="A65" s="2"/>
      <c r="B65" s="20" t="s">
        <v>34</v>
      </c>
      <c r="C65" s="13"/>
      <c r="D65" s="3"/>
      <c r="E65" s="19"/>
      <c r="F65" s="1"/>
      <c r="G65" s="1"/>
      <c r="I65" s="3"/>
      <c r="J65" s="3"/>
      <c r="K65" s="3"/>
      <c r="L65" s="3"/>
      <c r="M65" s="3"/>
      <c r="N65" s="3"/>
    </row>
    <row r="66" spans="1:14" x14ac:dyDescent="0.25">
      <c r="A66" s="2"/>
      <c r="B66" s="2"/>
      <c r="C66" s="6"/>
      <c r="D66" s="3"/>
      <c r="E66" s="3"/>
      <c r="F66" s="1"/>
      <c r="G66" s="1"/>
      <c r="I66" s="3"/>
      <c r="J66" s="3"/>
      <c r="K66" s="6"/>
      <c r="L66" s="3"/>
      <c r="M66" s="3"/>
      <c r="N66" s="3"/>
    </row>
    <row r="67" spans="1:14" ht="18.75" x14ac:dyDescent="0.3">
      <c r="A67" s="3"/>
      <c r="B67" s="3"/>
      <c r="C67" s="3"/>
      <c r="D67" s="3"/>
      <c r="E67" s="3"/>
      <c r="F67" s="16"/>
      <c r="G67" s="11"/>
      <c r="I67" s="3"/>
      <c r="J67" s="3"/>
      <c r="K67" s="3"/>
      <c r="L67" s="19"/>
      <c r="M67" s="3"/>
      <c r="N67" s="3"/>
    </row>
    <row r="68" spans="1:14" x14ac:dyDescent="0.25">
      <c r="A68" s="3"/>
      <c r="B68" s="3"/>
      <c r="C68" s="2" t="s">
        <v>6</v>
      </c>
      <c r="D68" s="3" t="s">
        <v>7</v>
      </c>
      <c r="E68" s="3"/>
      <c r="F68" s="1"/>
      <c r="G68" s="3"/>
      <c r="I68" s="3"/>
      <c r="J68" s="3"/>
      <c r="K68" s="3"/>
      <c r="L68" s="3"/>
      <c r="M68" s="3"/>
      <c r="N68" s="3"/>
    </row>
    <row r="69" spans="1:14" x14ac:dyDescent="0.25">
      <c r="A69" s="3" t="s">
        <v>4</v>
      </c>
      <c r="B69" s="3"/>
      <c r="C69" s="2"/>
      <c r="D69" s="27">
        <v>6.03</v>
      </c>
      <c r="E69" s="3"/>
      <c r="F69" s="1"/>
      <c r="G69" s="3"/>
      <c r="I69" s="3"/>
      <c r="J69" s="3"/>
      <c r="K69" s="3"/>
      <c r="L69" s="3"/>
      <c r="M69" s="3"/>
      <c r="N69" s="3"/>
    </row>
    <row r="70" spans="1:14" x14ac:dyDescent="0.25">
      <c r="A70" s="3"/>
      <c r="B70" s="3"/>
      <c r="C70" s="24"/>
      <c r="D70" s="3"/>
      <c r="E70" s="3"/>
      <c r="F70" s="3"/>
      <c r="G70" s="3"/>
      <c r="I70" s="3"/>
      <c r="J70" s="3"/>
      <c r="K70" s="3"/>
      <c r="L70" s="3"/>
      <c r="M70" s="3"/>
      <c r="N70" s="3"/>
    </row>
    <row r="71" spans="1:14" ht="15.75" thickBot="1" x14ac:dyDescent="0.3">
      <c r="A71" s="3"/>
      <c r="B71" s="3"/>
      <c r="C71" s="18"/>
      <c r="D71" s="18"/>
      <c r="E71" s="3"/>
      <c r="F71" s="3"/>
      <c r="G71" s="3"/>
      <c r="I71" s="3"/>
      <c r="J71" s="3"/>
      <c r="K71" s="3"/>
      <c r="L71" s="3"/>
      <c r="M71" s="3"/>
      <c r="N71" s="3"/>
    </row>
    <row r="72" spans="1:14" ht="15.75" thickBot="1" x14ac:dyDescent="0.3">
      <c r="A72" s="3"/>
      <c r="B72" s="3"/>
      <c r="C72" s="3">
        <f>SUM(C69:C71)</f>
        <v>0</v>
      </c>
      <c r="D72" s="3">
        <f>SUM(D69:D71)</f>
        <v>6.03</v>
      </c>
      <c r="E72" s="28">
        <f>SUM(C72:D72)</f>
        <v>6.03</v>
      </c>
      <c r="F72" s="5"/>
      <c r="G72" s="3"/>
    </row>
    <row r="73" spans="1:14" x14ac:dyDescent="0.25">
      <c r="A73" s="3"/>
      <c r="B73" s="3"/>
      <c r="C73" s="3"/>
      <c r="D73" s="3"/>
      <c r="E73" s="3"/>
      <c r="F73" s="3"/>
      <c r="G73" s="3"/>
    </row>
    <row r="74" spans="1:14" x14ac:dyDescent="0.25">
      <c r="A74" s="1"/>
      <c r="B74" s="1"/>
      <c r="C74" s="1"/>
      <c r="D74" s="3"/>
      <c r="E74" s="1"/>
      <c r="F74" s="1"/>
      <c r="G74" s="1"/>
      <c r="H74" s="1"/>
      <c r="I74" s="1"/>
    </row>
    <row r="77" spans="1:14" x14ac:dyDescent="0.25">
      <c r="A77" s="41" t="s">
        <v>22</v>
      </c>
      <c r="B77" s="41" t="s">
        <v>24</v>
      </c>
      <c r="C77">
        <v>1.35</v>
      </c>
    </row>
    <row r="78" spans="1:14" x14ac:dyDescent="0.25">
      <c r="B78" s="2" t="s">
        <v>25</v>
      </c>
      <c r="C78" s="2">
        <v>0.18</v>
      </c>
    </row>
    <row r="79" spans="1:14" x14ac:dyDescent="0.25">
      <c r="B79" s="2" t="s">
        <v>26</v>
      </c>
      <c r="C79" s="2">
        <v>3.15</v>
      </c>
    </row>
    <row r="80" spans="1:14" ht="15.75" thickBot="1" x14ac:dyDescent="0.3">
      <c r="B80" s="2" t="s">
        <v>27</v>
      </c>
      <c r="C80" s="18">
        <v>1.35</v>
      </c>
    </row>
    <row r="81" spans="1:3" x14ac:dyDescent="0.25">
      <c r="B81" s="2"/>
      <c r="C81" s="2">
        <f>SUM(C77:C80)</f>
        <v>6.0299999999999994</v>
      </c>
    </row>
    <row r="82" spans="1:3" x14ac:dyDescent="0.25">
      <c r="A82" s="26"/>
      <c r="B82" s="39"/>
      <c r="C82" s="2"/>
    </row>
    <row r="83" spans="1:3" x14ac:dyDescent="0.25">
      <c r="B83" s="2"/>
      <c r="C83" s="2"/>
    </row>
    <row r="84" spans="1:3" x14ac:dyDescent="0.25">
      <c r="B84" s="2"/>
      <c r="C84" s="2"/>
    </row>
  </sheetData>
  <pageMargins left="0.70866141732283472" right="0.70866141732283472" top="0.74803149606299213" bottom="0.7480314960629921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2021-11-02T14:56:21Z</cp:lastPrinted>
  <dcterms:created xsi:type="dcterms:W3CDTF">2016-01-05T08:38:50Z</dcterms:created>
  <dcterms:modified xsi:type="dcterms:W3CDTF">2021-11-02T15:10:07Z</dcterms:modified>
</cp:coreProperties>
</file>