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4BF99C44-62E1-4039-A1E1-037ADC8F00F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7" i="1" l="1"/>
  <c r="G61" i="1"/>
  <c r="D42" i="1"/>
  <c r="D40" i="1"/>
  <c r="C40" i="1"/>
  <c r="C43" i="1" s="1"/>
  <c r="J13" i="1"/>
  <c r="J22" i="1" s="1"/>
  <c r="H13" i="1"/>
  <c r="D13" i="1"/>
  <c r="F12" i="1"/>
  <c r="F11" i="1"/>
  <c r="F10" i="1"/>
  <c r="F9" i="1"/>
  <c r="I58" i="1"/>
  <c r="G58" i="1"/>
  <c r="E55" i="1"/>
  <c r="E56" i="1"/>
  <c r="E57" i="1"/>
  <c r="E54" i="1"/>
  <c r="C58" i="1"/>
  <c r="D43" i="1" l="1"/>
  <c r="F13" i="1"/>
  <c r="E58" i="1"/>
</calcChain>
</file>

<file path=xl/sharedStrings.xml><?xml version="1.0" encoding="utf-8"?>
<sst xmlns="http://schemas.openxmlformats.org/spreadsheetml/2006/main" count="56" uniqueCount="40">
  <si>
    <t>EN CRD</t>
  </si>
  <si>
    <t>SI</t>
  </si>
  <si>
    <t>SF</t>
  </si>
  <si>
    <t>ENTREES</t>
  </si>
  <si>
    <t>STOCK INITIAL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</si>
  <si>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</si>
  <si>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</si>
  <si>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</si>
  <si>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</si>
  <si>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</si>
  <si>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</si>
  <si>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</si>
  <si>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</si>
  <si>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SORTIES FEVRIER</t>
  </si>
  <si>
    <t>SOLDE</t>
  </si>
  <si>
    <t>4 BOUTEILLES CASSEES</t>
  </si>
  <si>
    <t>ROCHE DE BELLENE</t>
  </si>
  <si>
    <t>ENTRRES</t>
  </si>
  <si>
    <t>ET SORTIES</t>
  </si>
  <si>
    <t>DRM 05-2022</t>
  </si>
  <si>
    <t>FACTURE 20220007 ACE</t>
  </si>
  <si>
    <t>FACTURE 20220008</t>
  </si>
  <si>
    <t>FACTURE 20220009</t>
  </si>
  <si>
    <t>REPRENDRE A LA FACTURE 2022010</t>
  </si>
  <si>
    <t>COMMISSIONS</t>
  </si>
  <si>
    <t>ACHAT GROS FRERE ET SŒUR EN TVA</t>
  </si>
  <si>
    <t>REPRENDRE AU DAE 2022-14</t>
  </si>
  <si>
    <t xml:space="preserve">DAE 2022-13 </t>
  </si>
  <si>
    <t>60 bourgogne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</si>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</sst>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99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3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0" fontId="0" fillId="3" borderId="0" xfId="0" applyFont="1" applyFill="1" applyBorder="1"/>
    <xf numFmtId="165" fontId="2" fillId="3" borderId="4" xfId="1" applyNumberFormat="1" applyFont="1" applyFill="1" applyBorder="1"/>
    <xf numFmtId="0" fontId="0" fillId="3" borderId="5" xfId="0" applyFont="1" applyFill="1" applyBorder="1"/>
    <xf numFmtId="0" fontId="0" fillId="2" borderId="7" xfId="0" applyFont="1" applyFill="1" applyBorder="1"/>
    <xf numFmtId="0" fontId="1" fillId="0" borderId="0" xfId="0" applyFont="1" applyFill="1"/>
    <xf numFmtId="0" fontId="0" fillId="0" borderId="0" xfId="0" applyFont="1"/>
    <xf numFmtId="0" fontId="0" fillId="0" borderId="1" xfId="0" applyBorder="1"/>
    <xf numFmtId="0" fontId="1" fillId="0" borderId="0" xfId="0" applyFont="1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0" xfId="0" applyFont="1"/>
    <xf numFmtId="0" fontId="2" fillId="0" borderId="0" xfId="0" applyFont="1" applyFill="1" applyBorder="1"/>
    <xf numFmtId="166" fontId="2" fillId="2" borderId="1" xfId="1" applyNumberFormat="1" applyFont="1" applyFill="1" applyBorder="1"/>
    <xf numFmtId="0" fontId="2" fillId="6" borderId="0" xfId="0" applyFont="1" applyFill="1"/>
    <xf numFmtId="0" fontId="0" fillId="7" borderId="0" xfId="0" applyFill="1"/>
    <xf numFmtId="0" fontId="0" fillId="8" borderId="2" xfId="0" applyFont="1" applyFill="1" applyBorder="1"/>
    <xf numFmtId="0" fontId="0" fillId="8" borderId="0" xfId="0" applyFill="1"/>
    <xf numFmtId="165" fontId="0" fillId="0" borderId="1" xfId="1" applyNumberFormat="1" applyFont="1" applyFill="1" applyBorder="1"/>
    <xf numFmtId="0" fontId="8" fillId="0" borderId="0" xfId="0" applyFont="1"/>
    <xf numFmtId="0" fontId="0" fillId="9" borderId="0" xfId="0" applyFill="1"/>
    <xf numFmtId="0" fontId="1" fillId="9" borderId="0" xfId="0" applyFont="1" applyFill="1"/>
    <xf numFmtId="0" fontId="6" fillId="9" borderId="0" xfId="0" applyFont="1" applyFill="1"/>
    <xf numFmtId="0" fontId="0" fillId="3" borderId="1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99FF"/>
      <color rgb="FFFF99FF"/>
      <color rgb="FFFF6600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7"/>
  <sheetViews>
    <sheetView tabSelected="1" topLeftCell="A14" zoomScale="80" zoomScaleNormal="80" workbookViewId="0">
      <selection activeCell="G35" sqref="G35"/>
    </sheetView>
  </sheetViews>
  <sheetFormatPr baseColWidth="10" defaultRowHeight="15" x14ac:dyDescent="0.25"/>
  <cols>
    <col min="1" max="1" width="12.14062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14" t="s">
        <v>19</v>
      </c>
    </row>
    <row r="3" spans="1:16" x14ac:dyDescent="0.25">
      <c r="F3" s="26" t="s">
        <v>23</v>
      </c>
      <c r="G3" s="26"/>
      <c r="H3" s="26"/>
    </row>
    <row r="4" spans="1:16" x14ac:dyDescent="0.25">
      <c r="A4" s="1"/>
      <c r="B4" s="3"/>
      <c r="C4" s="3"/>
      <c r="D4" s="3"/>
      <c r="E4" s="3"/>
      <c r="F4" s="4" t="s">
        <v>26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 t="s">
        <v>4</v>
      </c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x14ac:dyDescent="0.25">
      <c r="A7" s="3"/>
      <c r="K7" s="3"/>
      <c r="L7" s="8"/>
      <c r="M7" s="3"/>
      <c r="N7" s="8"/>
      <c r="O7" s="10"/>
      <c r="P7" s="3"/>
    </row>
    <row r="8" spans="1:16" x14ac:dyDescent="0.25">
      <c r="A8" s="3"/>
      <c r="E8" t="s">
        <v>12</v>
      </c>
      <c r="G8" t="s">
        <v>13</v>
      </c>
      <c r="H8" t="s">
        <v>14</v>
      </c>
      <c r="J8" t="s">
        <v>14</v>
      </c>
      <c r="K8" s="3"/>
      <c r="L8" s="8"/>
      <c r="M8" s="3"/>
      <c r="N8" s="8"/>
      <c r="O8" s="10"/>
      <c r="P8" s="3"/>
    </row>
    <row r="9" spans="1:16" x14ac:dyDescent="0.25">
      <c r="A9" s="3"/>
      <c r="B9" s="27" t="s">
        <v>7</v>
      </c>
      <c r="C9" s="27" t="s">
        <v>8</v>
      </c>
      <c r="D9">
        <v>1.35</v>
      </c>
      <c r="E9">
        <v>-0.27</v>
      </c>
      <c r="F9">
        <f>SUM(D9:E9)</f>
        <v>1.08</v>
      </c>
      <c r="G9">
        <v>-1.05</v>
      </c>
      <c r="H9" s="35">
        <v>0.03</v>
      </c>
      <c r="I9" s="35" t="s">
        <v>15</v>
      </c>
      <c r="J9">
        <v>0</v>
      </c>
      <c r="K9" s="3"/>
      <c r="L9" s="8"/>
      <c r="M9" s="3"/>
      <c r="N9" s="8"/>
      <c r="O9" s="10"/>
      <c r="P9" s="3"/>
    </row>
    <row r="10" spans="1:16" x14ac:dyDescent="0.25">
      <c r="A10" s="3"/>
      <c r="C10" s="2" t="s">
        <v>9</v>
      </c>
      <c r="D10" s="2">
        <v>0.18</v>
      </c>
      <c r="E10">
        <v>-4.4999999999999998E-2</v>
      </c>
      <c r="F10">
        <f>SUM(D10:E10)</f>
        <v>0.13500000000000001</v>
      </c>
      <c r="H10">
        <v>0.13500000000000001</v>
      </c>
      <c r="J10">
        <v>0.13500000000000001</v>
      </c>
      <c r="K10" s="3"/>
      <c r="L10" s="8"/>
      <c r="M10" s="3"/>
      <c r="N10" s="8"/>
      <c r="O10" s="10"/>
      <c r="P10" s="3"/>
    </row>
    <row r="11" spans="1:16" x14ac:dyDescent="0.25">
      <c r="A11" s="3"/>
      <c r="C11" s="2" t="s">
        <v>10</v>
      </c>
      <c r="D11" s="2">
        <v>3.15</v>
      </c>
      <c r="E11">
        <v>-0.18</v>
      </c>
      <c r="F11">
        <f>SUM(D11:E11)</f>
        <v>2.9699999999999998</v>
      </c>
      <c r="H11">
        <v>2.97</v>
      </c>
      <c r="J11">
        <v>2.97</v>
      </c>
      <c r="K11" s="3"/>
      <c r="L11" s="8"/>
      <c r="M11" s="3"/>
      <c r="N11" s="8"/>
      <c r="O11" s="10"/>
      <c r="P11" s="3"/>
    </row>
    <row r="12" spans="1:16" ht="15.75" thickBot="1" x14ac:dyDescent="0.3">
      <c r="A12" s="3"/>
      <c r="C12" s="2" t="s">
        <v>11</v>
      </c>
      <c r="D12" s="12">
        <v>1.35</v>
      </c>
      <c r="E12">
        <v>-0.09</v>
      </c>
      <c r="F12" s="28">
        <f>SUM(D12:E12)</f>
        <v>1.26</v>
      </c>
      <c r="H12" s="31">
        <v>1.26</v>
      </c>
      <c r="J12" s="31">
        <v>1.26</v>
      </c>
      <c r="K12" s="3"/>
      <c r="L12" s="8"/>
      <c r="M12" s="3"/>
      <c r="N12" s="8"/>
      <c r="O12" s="10"/>
      <c r="P12" s="3"/>
    </row>
    <row r="13" spans="1:16" x14ac:dyDescent="0.25">
      <c r="A13" s="3"/>
      <c r="C13" s="2"/>
      <c r="D13" s="2">
        <f>SUM(D9:D12)</f>
        <v>6.0299999999999994</v>
      </c>
      <c r="F13" s="2">
        <f>SUM(F9:F12)</f>
        <v>5.4449999999999994</v>
      </c>
      <c r="H13" s="32">
        <f>SUM(H9:H12)</f>
        <v>4.3950000000000005</v>
      </c>
      <c r="J13" s="30">
        <f>SUM(J9:J12)</f>
        <v>4.3650000000000002</v>
      </c>
      <c r="K13" s="3"/>
      <c r="L13" s="8"/>
      <c r="M13" s="3"/>
      <c r="N13" s="8"/>
      <c r="O13" s="10"/>
      <c r="P13" s="3"/>
    </row>
    <row r="14" spans="1:16" x14ac:dyDescent="0.25">
      <c r="A14" s="3"/>
      <c r="B14" s="17"/>
      <c r="C14" s="26"/>
      <c r="D14" s="2"/>
      <c r="F14" s="2"/>
      <c r="K14" s="3"/>
      <c r="L14" s="8"/>
      <c r="M14" s="3"/>
      <c r="N14" s="8"/>
      <c r="O14" s="10"/>
      <c r="P14" s="3"/>
    </row>
    <row r="15" spans="1:16" x14ac:dyDescent="0.25">
      <c r="A15" s="3"/>
      <c r="C15" s="2"/>
      <c r="D15" s="2"/>
      <c r="K15" s="3"/>
      <c r="L15" s="8"/>
      <c r="M15" s="3"/>
      <c r="N15" s="8"/>
      <c r="O15" s="10"/>
      <c r="P15" s="3"/>
    </row>
    <row r="16" spans="1:16" x14ac:dyDescent="0.25">
      <c r="A16" s="3"/>
      <c r="B16" t="s">
        <v>16</v>
      </c>
      <c r="C16" s="2"/>
      <c r="D16" s="2"/>
      <c r="J16" s="38">
        <v>4.3650000000000002</v>
      </c>
      <c r="K16" s="3"/>
      <c r="L16" s="8"/>
      <c r="M16" s="3"/>
      <c r="N16" s="8"/>
      <c r="O16" s="10"/>
      <c r="P16" s="3"/>
    </row>
    <row r="17" spans="1:16" x14ac:dyDescent="0.25">
      <c r="A17" s="3"/>
      <c r="K17" s="3"/>
      <c r="L17" s="8"/>
      <c r="M17" s="3"/>
      <c r="N17" s="8"/>
      <c r="O17" s="10"/>
      <c r="P17" s="3"/>
    </row>
    <row r="18" spans="1:16" x14ac:dyDescent="0.25">
      <c r="A18" s="3"/>
      <c r="B18" t="s">
        <v>7</v>
      </c>
      <c r="J18" s="39">
        <v>0.45</v>
      </c>
      <c r="K18" s="3"/>
      <c r="L18" s="3"/>
      <c r="M18" s="3"/>
      <c r="N18" s="3"/>
      <c r="O18" s="3"/>
      <c r="P18" s="3"/>
    </row>
    <row r="19" spans="1:16" x14ac:dyDescent="0.25">
      <c r="A19" s="3"/>
      <c r="D19" s="1"/>
      <c r="K19" s="3"/>
      <c r="L19" s="3"/>
      <c r="M19" s="3"/>
      <c r="N19" s="3"/>
      <c r="O19" s="3"/>
      <c r="P19" s="3"/>
    </row>
    <row r="20" spans="1:16" ht="18.75" x14ac:dyDescent="0.3">
      <c r="A20" s="3"/>
      <c r="D20" s="14"/>
      <c r="K20" s="3"/>
      <c r="L20" s="3"/>
      <c r="M20" s="3"/>
      <c r="N20" s="3"/>
    </row>
    <row r="21" spans="1:16" ht="15.75" thickBot="1" x14ac:dyDescent="0.3">
      <c r="A21" s="3"/>
      <c r="J21" s="28"/>
      <c r="K21" s="3"/>
      <c r="L21" s="3"/>
      <c r="M21" s="3"/>
      <c r="N21" s="3"/>
    </row>
    <row r="22" spans="1:16" x14ac:dyDescent="0.25">
      <c r="A22" s="3"/>
      <c r="J22" s="41">
        <f>SUM(J13:J21)</f>
        <v>9.18</v>
      </c>
      <c r="K22" s="3"/>
      <c r="L22" s="3"/>
      <c r="M22" s="3"/>
      <c r="N22" s="3"/>
    </row>
    <row r="23" spans="1:16" x14ac:dyDescent="0.25">
      <c r="F23" s="29"/>
      <c r="G23" s="29"/>
      <c r="H23" s="29"/>
      <c r="J23" s="9"/>
      <c r="K23" s="3"/>
      <c r="L23" s="3"/>
      <c r="M23" s="3"/>
      <c r="N23" s="3"/>
    </row>
    <row r="24" spans="1:16" x14ac:dyDescent="0.25">
      <c r="F24" s="29"/>
      <c r="G24" s="29"/>
      <c r="H24" s="29"/>
      <c r="J24" s="9"/>
      <c r="K24" s="3"/>
      <c r="L24" s="3"/>
      <c r="M24" s="3"/>
      <c r="N24" s="3"/>
    </row>
    <row r="25" spans="1:16" ht="18.75" x14ac:dyDescent="0.3">
      <c r="C25" s="14" t="s">
        <v>3</v>
      </c>
      <c r="D25" s="14" t="s">
        <v>5</v>
      </c>
      <c r="F25" s="29"/>
      <c r="G25" s="29"/>
      <c r="H25" s="29"/>
      <c r="J25" s="9"/>
      <c r="K25" s="3"/>
      <c r="L25" s="3"/>
      <c r="M25" s="3"/>
      <c r="N25" s="3"/>
    </row>
    <row r="26" spans="1:16" ht="18.75" x14ac:dyDescent="0.3">
      <c r="B26" t="s">
        <v>20</v>
      </c>
      <c r="C26" s="43"/>
      <c r="D26" s="43">
        <v>4.3650000000000002</v>
      </c>
      <c r="E26" t="s">
        <v>27</v>
      </c>
      <c r="F26" s="29"/>
      <c r="G26" s="29"/>
      <c r="H26" s="29"/>
      <c r="J26" s="9"/>
      <c r="K26" s="3"/>
      <c r="L26" s="3"/>
      <c r="M26" s="3"/>
      <c r="N26" s="3"/>
    </row>
    <row r="27" spans="1:16" ht="18.75" x14ac:dyDescent="0.3">
      <c r="B27" t="s">
        <v>25</v>
      </c>
      <c r="C27" s="43">
        <v>2.88</v>
      </c>
      <c r="D27" s="43"/>
      <c r="E27" t="s">
        <v>0</v>
      </c>
      <c r="F27" s="29"/>
      <c r="G27" s="29"/>
      <c r="H27" s="29"/>
      <c r="J27" s="9"/>
      <c r="K27" s="3"/>
      <c r="L27" s="3"/>
      <c r="M27" s="3"/>
      <c r="N27" s="3"/>
    </row>
    <row r="28" spans="1:16" ht="18.75" x14ac:dyDescent="0.3">
      <c r="B28" s="44" t="s">
        <v>21</v>
      </c>
      <c r="C28" s="45"/>
      <c r="D28" s="46"/>
      <c r="E28" s="44" t="s">
        <v>24</v>
      </c>
      <c r="F28" s="29"/>
      <c r="G28" s="29"/>
      <c r="H28" s="29"/>
      <c r="J28" s="9"/>
      <c r="K28" s="3"/>
      <c r="L28" s="3"/>
      <c r="M28" s="3"/>
      <c r="N28" s="3"/>
    </row>
    <row r="29" spans="1:16" x14ac:dyDescent="0.25">
      <c r="B29" s="44" t="s">
        <v>22</v>
      </c>
      <c r="C29" s="45"/>
      <c r="D29" s="44"/>
      <c r="E29" s="44" t="s">
        <v>24</v>
      </c>
      <c r="F29" s="29"/>
      <c r="G29" s="29"/>
      <c r="H29" s="29"/>
      <c r="J29" s="9"/>
      <c r="K29" s="3"/>
      <c r="L29" s="3"/>
      <c r="M29" s="3"/>
      <c r="N29" s="3"/>
    </row>
    <row r="30" spans="1:16" x14ac:dyDescent="0.25">
      <c r="B30" s="2"/>
      <c r="C30" s="2"/>
      <c r="D30" s="2"/>
      <c r="E30" s="35"/>
      <c r="F30" s="29"/>
      <c r="G30" s="29"/>
      <c r="H30" s="29"/>
      <c r="J30" s="9"/>
      <c r="K30" s="3"/>
      <c r="L30" s="3"/>
      <c r="M30" s="3"/>
      <c r="N30" s="3"/>
    </row>
    <row r="31" spans="1:16" x14ac:dyDescent="0.25">
      <c r="B31" s="2"/>
      <c r="C31" s="2"/>
      <c r="D31" s="2"/>
      <c r="F31" s="29"/>
      <c r="G31" s="29"/>
      <c r="H31" s="29"/>
      <c r="J31" s="9"/>
      <c r="K31" s="3"/>
      <c r="L31" s="3"/>
      <c r="M31" s="3"/>
      <c r="N31" s="3"/>
    </row>
    <row r="32" spans="1:16" x14ac:dyDescent="0.25">
      <c r="B32" s="2"/>
      <c r="C32" s="2"/>
      <c r="D32" s="2"/>
      <c r="F32" s="29"/>
      <c r="G32" s="29"/>
      <c r="H32" s="29"/>
      <c r="J32" s="9"/>
      <c r="K32" s="3"/>
      <c r="L32" s="3"/>
      <c r="M32" s="3"/>
      <c r="N32" s="3"/>
    </row>
    <row r="33" spans="1:14" x14ac:dyDescent="0.25">
      <c r="B33" s="2"/>
      <c r="C33" s="2"/>
      <c r="D33" s="2"/>
      <c r="F33" s="29"/>
      <c r="G33" s="29"/>
      <c r="H33" s="29"/>
      <c r="J33" s="9"/>
      <c r="K33" s="3"/>
      <c r="L33" s="3"/>
      <c r="M33" s="3"/>
      <c r="N33" s="3"/>
    </row>
    <row r="34" spans="1:14" x14ac:dyDescent="0.25">
      <c r="B34" s="2"/>
      <c r="C34" s="2"/>
      <c r="D34" s="2"/>
      <c r="F34" s="29"/>
      <c r="G34" s="29"/>
      <c r="H34" s="29"/>
      <c r="J34" s="9"/>
      <c r="K34" s="3"/>
      <c r="L34" s="3"/>
      <c r="M34" s="3"/>
      <c r="N34" s="3"/>
    </row>
    <row r="35" spans="1:14" x14ac:dyDescent="0.25">
      <c r="B35" s="2"/>
      <c r="C35" s="2"/>
      <c r="D35" s="2"/>
      <c r="E35" s="2"/>
      <c r="F35" s="4"/>
      <c r="G35" s="29"/>
      <c r="H35" s="29"/>
      <c r="J35" s="9"/>
      <c r="K35" s="3"/>
      <c r="L35" s="3"/>
      <c r="M35" s="3"/>
      <c r="N35" s="3"/>
    </row>
    <row r="36" spans="1:14" x14ac:dyDescent="0.25">
      <c r="B36" s="2"/>
      <c r="C36" s="2"/>
      <c r="D36" s="2"/>
      <c r="E36" s="2"/>
      <c r="F36" s="7"/>
      <c r="G36" s="29"/>
      <c r="H36" s="29"/>
      <c r="J36" s="3"/>
      <c r="K36" s="3"/>
      <c r="L36" s="3"/>
      <c r="M36" s="3"/>
      <c r="N36" s="3"/>
    </row>
    <row r="37" spans="1:14" x14ac:dyDescent="0.25">
      <c r="B37" s="6"/>
      <c r="C37" s="5"/>
      <c r="D37" s="7"/>
      <c r="E37" s="34"/>
      <c r="F37" s="7"/>
      <c r="G37" s="4"/>
      <c r="H37" s="1"/>
      <c r="I37" s="3"/>
      <c r="J37" s="3"/>
      <c r="K37" s="3"/>
      <c r="L37" s="3"/>
      <c r="M37" s="3"/>
      <c r="N37" s="3"/>
    </row>
    <row r="38" spans="1:14" x14ac:dyDescent="0.25">
      <c r="B38" s="6"/>
      <c r="C38" s="5"/>
      <c r="D38" s="7"/>
      <c r="E38" s="7"/>
      <c r="F38" s="4"/>
      <c r="G38" s="4"/>
      <c r="H38" s="1"/>
      <c r="I38" s="3"/>
      <c r="J38" s="3"/>
      <c r="K38" s="3"/>
      <c r="L38" s="3"/>
      <c r="M38" s="3"/>
      <c r="N38" s="3"/>
    </row>
    <row r="39" spans="1:14" ht="15.75" thickBot="1" x14ac:dyDescent="0.3">
      <c r="B39" s="6"/>
      <c r="C39" s="42"/>
      <c r="D39" s="33"/>
      <c r="E39" s="36"/>
      <c r="F39" s="4"/>
      <c r="G39" s="4"/>
      <c r="H39" s="1"/>
      <c r="I39" s="3"/>
      <c r="J39" s="3"/>
      <c r="K39" s="3"/>
      <c r="L39" s="3"/>
      <c r="M39" s="3"/>
      <c r="N39" s="3"/>
    </row>
    <row r="40" spans="1:14" x14ac:dyDescent="0.25">
      <c r="A40" s="15"/>
      <c r="B40" s="13"/>
      <c r="C40" s="16">
        <f>SUM(C26:C39)</f>
        <v>2.88</v>
      </c>
      <c r="D40" s="22">
        <f>SUM(D26:D39)</f>
        <v>4.3650000000000002</v>
      </c>
      <c r="E40" s="7"/>
      <c r="F40" s="3"/>
      <c r="G40" s="4"/>
      <c r="H40" s="1"/>
      <c r="I40" s="3"/>
      <c r="J40" s="3"/>
      <c r="K40" s="3"/>
      <c r="L40" s="3"/>
      <c r="M40" s="3"/>
      <c r="N40" s="3"/>
    </row>
    <row r="41" spans="1:14" x14ac:dyDescent="0.25">
      <c r="A41" s="15"/>
      <c r="B41" s="13" t="s">
        <v>1</v>
      </c>
      <c r="C41" s="2">
        <v>9.18</v>
      </c>
      <c r="D41" s="7"/>
      <c r="E41" s="7"/>
      <c r="F41" s="3"/>
      <c r="G41" s="4"/>
      <c r="I41" s="3"/>
      <c r="J41" s="3"/>
      <c r="K41" s="3"/>
      <c r="L41" s="3"/>
      <c r="M41" s="3"/>
      <c r="N41" s="3"/>
    </row>
    <row r="42" spans="1:14" x14ac:dyDescent="0.25">
      <c r="A42" s="15"/>
      <c r="B42" s="13" t="s">
        <v>2</v>
      </c>
      <c r="C42" s="11"/>
      <c r="D42" s="40">
        <f>C43-D40</f>
        <v>7.6949999999999985</v>
      </c>
      <c r="E42" s="7"/>
      <c r="F42" s="3"/>
      <c r="G42" s="4"/>
      <c r="I42" s="3"/>
      <c r="J42" s="3"/>
      <c r="K42" s="3"/>
      <c r="L42" s="3"/>
      <c r="M42" s="3"/>
      <c r="N42" s="3"/>
    </row>
    <row r="43" spans="1:14" x14ac:dyDescent="0.25">
      <c r="A43" s="15"/>
      <c r="B43" s="13"/>
      <c r="C43" s="2">
        <f>SUM(C40:C42)</f>
        <v>12.059999999999999</v>
      </c>
      <c r="D43" s="7">
        <f>SUM(D40:D42)</f>
        <v>12.059999999999999</v>
      </c>
      <c r="E43" s="7"/>
      <c r="F43" s="3"/>
      <c r="G43" s="4"/>
      <c r="I43" s="3"/>
      <c r="J43" s="3"/>
      <c r="K43" s="3"/>
      <c r="L43" s="3"/>
      <c r="M43" s="3"/>
      <c r="N43" s="3"/>
    </row>
    <row r="44" spans="1:14" ht="15.75" thickBot="1" x14ac:dyDescent="0.3">
      <c r="A44" s="15"/>
      <c r="B44" s="13"/>
      <c r="C44" s="2"/>
      <c r="D44" s="7"/>
      <c r="E44" s="7"/>
      <c r="F44" s="3"/>
      <c r="G44" s="4"/>
      <c r="I44" s="3"/>
      <c r="J44" s="3"/>
      <c r="K44" s="3"/>
      <c r="L44" s="3"/>
      <c r="M44" s="3"/>
      <c r="N44" s="3"/>
    </row>
    <row r="45" spans="1:14" x14ac:dyDescent="0.25">
      <c r="A45" s="15" t="s">
        <v>17</v>
      </c>
      <c r="B45" s="20" t="s">
        <v>0</v>
      </c>
      <c r="C45" s="23">
        <v>2.88</v>
      </c>
      <c r="D45" s="24"/>
      <c r="E45" s="7"/>
      <c r="F45" s="3"/>
      <c r="G45" s="4"/>
      <c r="I45" s="3"/>
      <c r="J45" s="3"/>
      <c r="K45" s="3"/>
      <c r="L45" s="3"/>
      <c r="M45" s="3"/>
      <c r="N45" s="3"/>
    </row>
    <row r="46" spans="1:14" ht="15" customHeight="1" thickBot="1" x14ac:dyDescent="0.3">
      <c r="A46" s="15" t="s">
        <v>18</v>
      </c>
      <c r="B46" s="21" t="s">
        <v>6</v>
      </c>
      <c r="C46" s="37"/>
      <c r="D46" s="25">
        <v>4.3650000000000002</v>
      </c>
      <c r="E46" s="7"/>
      <c r="F46" s="3"/>
      <c r="G46" s="4"/>
      <c r="I46" s="3"/>
      <c r="J46" s="3"/>
      <c r="K46" s="3"/>
      <c r="L46" s="3"/>
      <c r="M46" s="3"/>
      <c r="N46" s="3"/>
    </row>
    <row r="47" spans="1:14" x14ac:dyDescent="0.25">
      <c r="A47" s="2"/>
      <c r="B47" s="3"/>
      <c r="C47" s="18"/>
      <c r="D47" s="4"/>
      <c r="E47" s="4"/>
      <c r="F47" s="1"/>
      <c r="G47" s="1"/>
      <c r="I47" s="3"/>
      <c r="J47" s="3"/>
      <c r="K47" s="3"/>
      <c r="L47" s="3"/>
      <c r="M47" s="3"/>
      <c r="N47" s="3"/>
    </row>
    <row r="48" spans="1:14" x14ac:dyDescent="0.25">
      <c r="A48" s="2"/>
      <c r="B48" s="3"/>
      <c r="C48" s="19"/>
      <c r="D48" s="4"/>
      <c r="E48" s="4"/>
      <c r="F48" s="1"/>
      <c r="G48" s="1"/>
      <c r="I48" s="3"/>
      <c r="J48" s="3"/>
      <c r="K48" s="3"/>
      <c r="L48" s="3"/>
      <c r="M48" s="3"/>
      <c r="N48" s="3"/>
    </row>
    <row r="49" spans="1:9" x14ac:dyDescent="0.25">
      <c r="A49" s="3"/>
      <c r="B49" s="3"/>
      <c r="C49" s="3"/>
      <c r="D49" s="3"/>
      <c r="E49" s="4"/>
      <c r="F49" s="4"/>
      <c r="G49" s="3"/>
    </row>
    <row r="50" spans="1:9" x14ac:dyDescent="0.25">
      <c r="A50" s="3"/>
      <c r="B50" s="3"/>
      <c r="C50" s="3"/>
      <c r="D50" s="3"/>
      <c r="E50" s="3"/>
      <c r="F50" s="3"/>
      <c r="G50" s="3"/>
    </row>
    <row r="51" spans="1:9" x14ac:dyDescent="0.25">
      <c r="A51" s="1"/>
      <c r="B51" s="1"/>
      <c r="C51" s="1"/>
      <c r="D51" s="3"/>
      <c r="E51" s="1"/>
      <c r="F51" s="1"/>
      <c r="G51" s="1"/>
      <c r="H51" s="1"/>
      <c r="I51" s="1"/>
    </row>
    <row r="53" spans="1:9" x14ac:dyDescent="0.25">
      <c r="D53" t="s">
        <v>12</v>
      </c>
      <c r="F53" t="s">
        <v>29</v>
      </c>
      <c r="G53" t="s">
        <v>14</v>
      </c>
      <c r="I53" t="s">
        <v>14</v>
      </c>
    </row>
    <row r="54" spans="1:9" x14ac:dyDescent="0.25">
      <c r="A54" s="27" t="s">
        <v>7</v>
      </c>
      <c r="B54" s="27" t="s">
        <v>8</v>
      </c>
      <c r="C54">
        <v>1.35</v>
      </c>
      <c r="D54">
        <v>-0.27</v>
      </c>
      <c r="E54">
        <f>SUM(C54:D54)</f>
        <v>1.08</v>
      </c>
      <c r="F54">
        <v>-1.05</v>
      </c>
      <c r="G54" s="35">
        <v>0.03</v>
      </c>
      <c r="H54" s="35" t="s">
        <v>15</v>
      </c>
      <c r="I54">
        <v>0</v>
      </c>
    </row>
    <row r="55" spans="1:9" x14ac:dyDescent="0.25">
      <c r="B55" s="2" t="s">
        <v>9</v>
      </c>
      <c r="C55" s="2">
        <v>0.18</v>
      </c>
      <c r="D55">
        <v>-4.4999999999999998E-2</v>
      </c>
      <c r="E55">
        <f>SUM(C55:D55)</f>
        <v>0.13500000000000001</v>
      </c>
      <c r="G55">
        <v>0.13500000000000001</v>
      </c>
      <c r="I55">
        <v>0.13500000000000001</v>
      </c>
    </row>
    <row r="56" spans="1:9" x14ac:dyDescent="0.25">
      <c r="B56" s="2" t="s">
        <v>10</v>
      </c>
      <c r="C56" s="2">
        <v>3.15</v>
      </c>
      <c r="D56">
        <v>-0.18</v>
      </c>
      <c r="E56">
        <f>SUM(C56:D56)</f>
        <v>2.9699999999999998</v>
      </c>
      <c r="G56">
        <v>2.97</v>
      </c>
      <c r="I56">
        <v>2.97</v>
      </c>
    </row>
    <row r="57" spans="1:9" ht="15.75" thickBot="1" x14ac:dyDescent="0.3">
      <c r="B57" s="2" t="s">
        <v>11</v>
      </c>
      <c r="C57" s="12">
        <v>1.35</v>
      </c>
      <c r="D57">
        <v>-0.09</v>
      </c>
      <c r="E57" s="28">
        <f>SUM(C57:D57)</f>
        <v>1.26</v>
      </c>
      <c r="G57" s="31">
        <v>1.26</v>
      </c>
      <c r="I57" s="31">
        <v>1.26</v>
      </c>
    </row>
    <row r="58" spans="1:9" x14ac:dyDescent="0.25">
      <c r="B58" s="2"/>
      <c r="C58" s="2">
        <f>SUM(C54:C57)</f>
        <v>6.0299999999999994</v>
      </c>
      <c r="E58" s="2">
        <f>SUM(E54:E57)</f>
        <v>5.4449999999999994</v>
      </c>
      <c r="G58" s="32">
        <f>SUM(G54:G57)</f>
        <v>4.3950000000000005</v>
      </c>
      <c r="I58" s="30">
        <f>SUM(I54:I57)</f>
        <v>4.3650000000000002</v>
      </c>
    </row>
    <row r="59" spans="1:9" x14ac:dyDescent="0.25">
      <c r="A59" s="17"/>
      <c r="B59" s="26"/>
      <c r="C59" s="2"/>
      <c r="E59" s="2"/>
    </row>
    <row r="60" spans="1:9" x14ac:dyDescent="0.25">
      <c r="B60" s="2"/>
      <c r="C60" s="2"/>
    </row>
    <row r="61" spans="1:9" x14ac:dyDescent="0.25">
      <c r="A61" t="s">
        <v>16</v>
      </c>
      <c r="B61" s="2"/>
      <c r="C61" s="2"/>
      <c r="E61">
        <v>4.3650000000000002</v>
      </c>
      <c r="F61">
        <v>4.3650000000000002</v>
      </c>
      <c r="G61">
        <f>E61-F61</f>
        <v>0</v>
      </c>
      <c r="I61" s="38">
        <v>0</v>
      </c>
    </row>
    <row r="63" spans="1:9" x14ac:dyDescent="0.25">
      <c r="A63" t="s">
        <v>7</v>
      </c>
      <c r="B63" t="s">
        <v>28</v>
      </c>
      <c r="I63" s="39">
        <v>0.45</v>
      </c>
    </row>
    <row r="64" spans="1:9" x14ac:dyDescent="0.25">
      <c r="C64" s="1"/>
    </row>
    <row r="65" spans="1:9" ht="18.75" x14ac:dyDescent="0.3">
      <c r="A65" s="16" t="s">
        <v>30</v>
      </c>
      <c r="B65" s="16"/>
      <c r="C65" s="14"/>
    </row>
    <row r="66" spans="1:9" x14ac:dyDescent="0.25">
      <c r="B66" t="s">
        <v>31</v>
      </c>
      <c r="C66">
        <v>0.18</v>
      </c>
      <c r="I66" s="1"/>
    </row>
    <row r="67" spans="1:9" x14ac:dyDescent="0.25">
      <c r="B67" t="s">
        <v>32</v>
      </c>
      <c r="C67">
        <v>0.58499999999999996</v>
      </c>
      <c r="I67" s="2"/>
    </row>
    <row r="68" spans="1:9" x14ac:dyDescent="0.25">
      <c r="B68" t="s">
        <v>33</v>
      </c>
      <c r="C68">
        <v>0.27</v>
      </c>
      <c r="I68" s="2"/>
    </row>
    <row r="69" spans="1:9" x14ac:dyDescent="0.25">
      <c r="B69" t="s">
        <v>34</v>
      </c>
      <c r="C69">
        <v>0.40500000000000003</v>
      </c>
    </row>
    <row r="70" spans="1:9" x14ac:dyDescent="0.25">
      <c r="B70" t="s">
        <v>35</v>
      </c>
      <c r="C70">
        <v>0.45</v>
      </c>
    </row>
    <row r="71" spans="1:9" x14ac:dyDescent="0.25">
      <c r="B71" t="s">
        <v>36</v>
      </c>
      <c r="C71">
        <v>0.315</v>
      </c>
    </row>
    <row r="72" spans="1:9" x14ac:dyDescent="0.25">
      <c r="B72" t="s">
        <v>37</v>
      </c>
      <c r="C72">
        <v>0.09</v>
      </c>
    </row>
    <row r="73" spans="1:9" x14ac:dyDescent="0.25">
      <c r="B73" t="s">
        <v>38</v>
      </c>
      <c r="C73">
        <v>0.40500000000000003</v>
      </c>
    </row>
    <row r="74" spans="1:9" ht="15.75" thickBot="1" x14ac:dyDescent="0.3">
      <c r="B74" t="s">
        <v>39</v>
      </c>
      <c r="C74" s="28">
        <v>0.18</v>
      </c>
    </row>
    <row r="75" spans="1:9" ht="15.75" thickBot="1" x14ac:dyDescent="0.3">
      <c r="C75" s="3">
        <v>2.88</v>
      </c>
      <c r="D75" t="s">
        <v>0</v>
      </c>
      <c r="I75" s="47">
        <v>2.88</v>
      </c>
    </row>
    <row r="77" spans="1:9" x14ac:dyDescent="0.25">
      <c r="I77">
        <f>SUM(I58:I76)</f>
        <v>7.6950000000000003</v>
      </c>
    </row>
  </sheetData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2022-05-30T13:07:34Z</cp:lastPrinted>
  <dcterms:created xsi:type="dcterms:W3CDTF">2016-01-05T08:38:50Z</dcterms:created>
  <dcterms:modified xsi:type="dcterms:W3CDTF">2022-05-30T13:10:02Z</dcterms:modified>
</cp:coreProperties>
</file>