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FRANCE AUDITION 2019\"/>
    </mc:Choice>
  </mc:AlternateContent>
  <xr:revisionPtr revIDLastSave="0" documentId="13_ncr:1_{074AA2AD-468F-43E7-BBFE-F4A0CD80A8D7}" xr6:coauthVersionLast="45" xr6:coauthVersionMax="45" xr10:uidLastSave="{00000000-0000-0000-0000-000000000000}"/>
  <bookViews>
    <workbookView xWindow="-120" yWindow="-120" windowWidth="38640" windowHeight="21240" xr2:uid="{E0224F25-7006-45FD-A966-7295C8B07CF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6" i="1"/>
  <c r="B26" i="1"/>
  <c r="C18" i="1" l="1"/>
  <c r="B18" i="1"/>
  <c r="C17" i="1"/>
  <c r="B17" i="1"/>
  <c r="C9" i="1"/>
  <c r="B9" i="1"/>
  <c r="C8" i="1"/>
  <c r="B8" i="1"/>
</calcChain>
</file>

<file path=xl/sharedStrings.xml><?xml version="1.0" encoding="utf-8"?>
<sst xmlns="http://schemas.openxmlformats.org/spreadsheetml/2006/main" count="16" uniqueCount="8">
  <si>
    <t>MARGES GROUPE FLORENTIN</t>
  </si>
  <si>
    <t xml:space="preserve">France AUDITION </t>
  </si>
  <si>
    <t>CA</t>
  </si>
  <si>
    <t>ACHATS</t>
  </si>
  <si>
    <t>VAR STOCK</t>
  </si>
  <si>
    <t>%MARGE</t>
  </si>
  <si>
    <t>AUDIO PRO</t>
  </si>
  <si>
    <t>MIEUX ENTENDRE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</si>
</sst>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1744-69FF-476C-A672-3C9F03A636F4}">
  <dimension ref="A1:C27"/>
  <sheetViews>
    <sheetView tabSelected="1" workbookViewId="0">
      <selection activeCell="H28" sqref="H28"/>
    </sheetView>
  </sheetViews>
  <sheetFormatPr baseColWidth="10" defaultRowHeight="15" x14ac:dyDescent="0.25"/>
  <sheetData>
    <row r="1" spans="1:3" x14ac:dyDescent="0.25">
      <c r="A1" t="s">
        <v>0</v>
      </c>
    </row>
    <row r="3" spans="1:3" x14ac:dyDescent="0.25">
      <c r="A3" t="s">
        <v>1</v>
      </c>
    </row>
    <row r="4" spans="1:3" x14ac:dyDescent="0.25">
      <c r="B4">
        <v>2019</v>
      </c>
      <c r="C4">
        <v>2018</v>
      </c>
    </row>
    <row r="5" spans="1:3" x14ac:dyDescent="0.25">
      <c r="A5" t="s">
        <v>2</v>
      </c>
      <c r="B5" s="1">
        <v>340285.8</v>
      </c>
      <c r="C5" s="1">
        <v>329507.78000000003</v>
      </c>
    </row>
    <row r="6" spans="1:3" x14ac:dyDescent="0.25">
      <c r="A6" t="s">
        <v>3</v>
      </c>
      <c r="B6" s="1">
        <v>-105056.12</v>
      </c>
      <c r="C6" s="1">
        <v>-141455.01999999999</v>
      </c>
    </row>
    <row r="7" spans="1:3" x14ac:dyDescent="0.25">
      <c r="A7" t="s">
        <v>4</v>
      </c>
      <c r="B7" s="2">
        <v>-11041.48</v>
      </c>
      <c r="C7" s="2">
        <v>23276.89</v>
      </c>
    </row>
    <row r="8" spans="1:3" x14ac:dyDescent="0.25">
      <c r="B8" s="1">
        <f>SUM(B5:B7)</f>
        <v>224188.19999999998</v>
      </c>
      <c r="C8" s="1">
        <f>SUM(C5:C7)</f>
        <v>211329.65000000002</v>
      </c>
    </row>
    <row r="9" spans="1:3" x14ac:dyDescent="0.25">
      <c r="A9" t="s">
        <v>5</v>
      </c>
      <c r="B9">
        <f>B8/B5*100</f>
        <v>65.882325974225196</v>
      </c>
      <c r="C9">
        <f>C8/C5*100</f>
        <v>64.134950015444247</v>
      </c>
    </row>
    <row r="13" spans="1:3" x14ac:dyDescent="0.25">
      <c r="A13" t="s">
        <v>6</v>
      </c>
    </row>
    <row r="14" spans="1:3" x14ac:dyDescent="0.25">
      <c r="A14" t="s">
        <v>2</v>
      </c>
      <c r="B14" s="1">
        <v>367881.49</v>
      </c>
      <c r="C14" s="1">
        <v>340633.72</v>
      </c>
    </row>
    <row r="15" spans="1:3" x14ac:dyDescent="0.25">
      <c r="A15" t="s">
        <v>3</v>
      </c>
      <c r="B15" s="1">
        <v>-127548.59</v>
      </c>
      <c r="C15" s="1">
        <v>-114679.4</v>
      </c>
    </row>
    <row r="16" spans="1:3" x14ac:dyDescent="0.25">
      <c r="A16" t="s">
        <v>4</v>
      </c>
      <c r="B16" s="2">
        <v>11629.8</v>
      </c>
      <c r="C16" s="2">
        <v>6250.65</v>
      </c>
    </row>
    <row r="17" spans="1:3" x14ac:dyDescent="0.25">
      <c r="B17" s="1">
        <f>SUM(B14:B16)</f>
        <v>251962.69999999998</v>
      </c>
      <c r="C17" s="1">
        <f>SUM(C14:C16)</f>
        <v>232204.96999999997</v>
      </c>
    </row>
    <row r="18" spans="1:3" x14ac:dyDescent="0.25">
      <c r="A18" t="s">
        <v>5</v>
      </c>
      <c r="B18">
        <f>B17/B14*100</f>
        <v>68.490181444029702</v>
      </c>
      <c r="C18">
        <f>C17/C14*100</f>
        <v>68.168521307872865</v>
      </c>
    </row>
    <row r="22" spans="1:3" x14ac:dyDescent="0.25">
      <c r="A22" t="s">
        <v>7</v>
      </c>
      <c r="C22" s="1"/>
    </row>
    <row r="23" spans="1:3" x14ac:dyDescent="0.25">
      <c r="A23" t="s">
        <v>2</v>
      </c>
      <c r="B23" s="1">
        <v>644983.56999999995</v>
      </c>
      <c r="C23" s="1">
        <v>752516.86</v>
      </c>
    </row>
    <row r="24" spans="1:3" x14ac:dyDescent="0.25">
      <c r="A24" t="s">
        <v>3</v>
      </c>
      <c r="B24" s="1">
        <v>-188026.9</v>
      </c>
      <c r="C24" s="1">
        <v>-275897.78000000003</v>
      </c>
    </row>
    <row r="25" spans="1:3" x14ac:dyDescent="0.25">
      <c r="A25" t="s">
        <v>4</v>
      </c>
      <c r="B25" s="2">
        <v>-13029.11</v>
      </c>
      <c r="C25" s="2">
        <v>26460.66</v>
      </c>
    </row>
    <row r="26" spans="1:3" x14ac:dyDescent="0.25">
      <c r="B26" s="1">
        <f>SUM(B23:B25)</f>
        <v>443927.55999999994</v>
      </c>
      <c r="C26" s="1">
        <f>SUM(C22:C25)</f>
        <v>503079.73999999993</v>
      </c>
    </row>
    <row r="27" spans="1:3" x14ac:dyDescent="0.25">
      <c r="A27" t="s">
        <v>5</v>
      </c>
      <c r="B27">
        <f>B26/B23*100</f>
        <v>68.827731534308683</v>
      </c>
      <c r="C27">
        <f>C26/C23*100</f>
        <v>66.852952636835255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2020-06-05T10:08:51Z</cp:lastPrinted>
  <dcterms:created xsi:type="dcterms:W3CDTF">2020-05-19T12:58:32Z</dcterms:created>
  <dcterms:modified xsi:type="dcterms:W3CDTF">2020-06-05T10:08:53Z</dcterms:modified>
</cp:coreProperties>
</file>