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20\AUDIOPRO\"/>
    </mc:Choice>
  </mc:AlternateContent>
  <xr:revisionPtr revIDLastSave="0" documentId="13_ncr:1_{EC05B26B-2ACC-469F-B429-2805C919E452}" xr6:coauthVersionLast="46" xr6:coauthVersionMax="46" xr10:uidLastSave="{00000000-0000-0000-0000-000000000000}"/>
  <bookViews>
    <workbookView xWindow="-120" yWindow="-120" windowWidth="38640" windowHeight="2124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23" i="2"/>
  <c r="D10" i="2"/>
  <c r="D5" i="2"/>
  <c r="D31" i="1"/>
  <c r="B31" i="1"/>
  <c r="D16" i="1"/>
  <c r="C15" i="1"/>
  <c r="D15" i="1"/>
  <c r="B15" i="1"/>
  <c r="B16" i="1" s="1"/>
</calcChain>
</file>

<file path=xl/sharedStrings.xml><?xml version="1.0" encoding="utf-8"?>
<sst xmlns="http://schemas.openxmlformats.org/spreadsheetml/2006/main" count="15" uniqueCount="15">
  <si>
    <t xml:space="preserve">France AUDITION </t>
  </si>
  <si>
    <t xml:space="preserve">CONTRÔLE DE TVA </t>
  </si>
  <si>
    <t>ECOTAXE</t>
  </si>
  <si>
    <t>TVA COLLECTEE</t>
  </si>
  <si>
    <t>solde en cta</t>
  </si>
  <si>
    <t>ok</t>
  </si>
  <si>
    <t>AUDIOPRO</t>
  </si>
  <si>
    <t>PROV CONGES PAYES</t>
  </si>
  <si>
    <t>PROV CH SUR CP</t>
  </si>
  <si>
    <t>URSSAF</t>
  </si>
  <si>
    <t xml:space="preserve">EN COMPTA </t>
  </si>
  <si>
    <t>SUR LA BANQUE</t>
  </si>
  <si>
    <t>RETRAITE</t>
  </si>
  <si>
    <t>PASS</t>
  </si>
  <si>
    <t>PREVOYANCE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</si>
</sst>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0" applyNumberFormat="1"/>
    <xf numFmtId="9" fontId="0" fillId="0" borderId="0" xfId="0" applyNumberFormat="1"/>
    <xf numFmtId="164" fontId="0" fillId="0" borderId="0" xfId="1" applyFont="1"/>
    <xf numFmtId="164" fontId="0" fillId="0" borderId="0" xfId="1" applyFont="1" applyBorder="1"/>
    <xf numFmtId="164" fontId="0" fillId="0" borderId="1" xfId="1" applyFont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2" fillId="0" borderId="6" xfId="0" applyFont="1" applyBorder="1"/>
    <xf numFmtId="0" fontId="2" fillId="0" borderId="7" xfId="0" applyFont="1" applyBorder="1"/>
    <xf numFmtId="14" fontId="2" fillId="0" borderId="7" xfId="0" applyNumberFormat="1" applyFont="1" applyBorder="1"/>
    <xf numFmtId="0" fontId="2" fillId="0" borderId="8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F9" sqref="F9"/>
    </sheetView>
  </sheetViews>
  <sheetFormatPr baseColWidth="10" defaultRowHeight="15" x14ac:dyDescent="0.25"/>
  <cols>
    <col min="1" max="1" width="17.7109375" customWidth="1"/>
    <col min="2" max="2" width="12.85546875" bestFit="1" customWidth="1"/>
  </cols>
  <sheetData>
    <row r="1" spans="1:4" x14ac:dyDescent="0.25">
      <c r="A1" s="7" t="s">
        <v>0</v>
      </c>
      <c r="B1" s="8"/>
    </row>
    <row r="2" spans="1:4" ht="15.75" thickBot="1" x14ac:dyDescent="0.3">
      <c r="A2" s="9" t="s">
        <v>1</v>
      </c>
      <c r="B2" s="10"/>
    </row>
    <row r="3" spans="1:4" x14ac:dyDescent="0.25">
      <c r="B3" s="1">
        <v>5.5E-2</v>
      </c>
      <c r="C3" t="s">
        <v>2</v>
      </c>
      <c r="D3" s="2">
        <v>0.2</v>
      </c>
    </row>
    <row r="4" spans="1:4" x14ac:dyDescent="0.25">
      <c r="A4">
        <v>707200</v>
      </c>
      <c r="B4" s="4">
        <v>164278.87</v>
      </c>
      <c r="C4" s="3"/>
      <c r="D4" s="3"/>
    </row>
    <row r="5" spans="1:4" x14ac:dyDescent="0.25">
      <c r="A5">
        <v>707201</v>
      </c>
      <c r="B5" s="4">
        <v>130142.86</v>
      </c>
      <c r="C5" s="3"/>
      <c r="D5" s="3"/>
    </row>
    <row r="6" spans="1:4" x14ac:dyDescent="0.25">
      <c r="A6">
        <v>707210</v>
      </c>
      <c r="B6" s="4"/>
      <c r="C6" s="3">
        <v>0.05</v>
      </c>
      <c r="D6" s="3"/>
    </row>
    <row r="7" spans="1:4" x14ac:dyDescent="0.25">
      <c r="A7">
        <v>707230</v>
      </c>
      <c r="B7" s="4">
        <v>239.62</v>
      </c>
      <c r="C7" s="3"/>
      <c r="D7" s="3"/>
    </row>
    <row r="8" spans="1:4" x14ac:dyDescent="0.25">
      <c r="A8">
        <v>707231</v>
      </c>
      <c r="B8" s="4">
        <v>158.43</v>
      </c>
      <c r="C8" s="3"/>
      <c r="D8" s="3"/>
    </row>
    <row r="9" spans="1:4" x14ac:dyDescent="0.25">
      <c r="A9">
        <v>707240</v>
      </c>
      <c r="B9" s="4">
        <v>10476.299999999999</v>
      </c>
      <c r="C9" s="3"/>
      <c r="D9" s="3"/>
    </row>
    <row r="10" spans="1:4" x14ac:dyDescent="0.25">
      <c r="A10">
        <v>707241</v>
      </c>
      <c r="B10" s="4">
        <v>7471.18</v>
      </c>
      <c r="C10" s="3"/>
      <c r="D10" s="3"/>
    </row>
    <row r="11" spans="1:4" x14ac:dyDescent="0.25">
      <c r="A11">
        <v>707270</v>
      </c>
      <c r="B11" s="4">
        <v>-236.96</v>
      </c>
      <c r="C11" s="3"/>
      <c r="D11" s="3"/>
    </row>
    <row r="12" spans="1:4" x14ac:dyDescent="0.25">
      <c r="A12">
        <v>707300</v>
      </c>
      <c r="B12" s="4"/>
      <c r="C12" s="3"/>
      <c r="D12" s="3">
        <v>1845.67</v>
      </c>
    </row>
    <row r="13" spans="1:4" x14ac:dyDescent="0.25">
      <c r="A13">
        <v>707301</v>
      </c>
      <c r="B13" s="4"/>
      <c r="C13" s="3"/>
      <c r="D13" s="3">
        <v>963.31</v>
      </c>
    </row>
    <row r="14" spans="1:4" x14ac:dyDescent="0.25">
      <c r="B14" s="5"/>
      <c r="C14" s="5"/>
      <c r="D14" s="5"/>
    </row>
    <row r="15" spans="1:4" x14ac:dyDescent="0.25">
      <c r="B15" s="6">
        <f>SUM(B4:B14)</f>
        <v>312530.29999999993</v>
      </c>
      <c r="C15" s="6">
        <f>SUM(C4:C14)</f>
        <v>0.05</v>
      </c>
      <c r="D15" s="6">
        <f>SUM(D4:D14)</f>
        <v>2808.98</v>
      </c>
    </row>
    <row r="16" spans="1:4" x14ac:dyDescent="0.25">
      <c r="A16" t="s">
        <v>3</v>
      </c>
      <c r="B16" s="6">
        <f>B15*5.5%</f>
        <v>17189.166499999996</v>
      </c>
      <c r="D16" s="6">
        <f>D15*0.2</f>
        <v>561.79600000000005</v>
      </c>
    </row>
    <row r="19" spans="1:4" x14ac:dyDescent="0.25">
      <c r="A19" t="s">
        <v>4</v>
      </c>
      <c r="B19" s="3">
        <v>178.31</v>
      </c>
      <c r="D19" s="3">
        <v>-8.08</v>
      </c>
    </row>
    <row r="20" spans="1:4" x14ac:dyDescent="0.25">
      <c r="B20" s="3">
        <v>2247</v>
      </c>
      <c r="D20" s="3">
        <v>37</v>
      </c>
    </row>
    <row r="21" spans="1:4" x14ac:dyDescent="0.25">
      <c r="B21" s="3">
        <v>1265</v>
      </c>
      <c r="D21" s="3">
        <v>45</v>
      </c>
    </row>
    <row r="22" spans="1:4" x14ac:dyDescent="0.25">
      <c r="B22" s="3">
        <v>1045</v>
      </c>
      <c r="D22" s="3">
        <v>102</v>
      </c>
    </row>
    <row r="23" spans="1:4" x14ac:dyDescent="0.25">
      <c r="B23" s="3">
        <v>2564</v>
      </c>
      <c r="D23" s="3">
        <v>80</v>
      </c>
    </row>
    <row r="24" spans="1:4" x14ac:dyDescent="0.25">
      <c r="B24" s="3">
        <v>940</v>
      </c>
      <c r="D24" s="3">
        <v>111</v>
      </c>
    </row>
    <row r="25" spans="1:4" x14ac:dyDescent="0.25">
      <c r="B25" s="3">
        <v>1306</v>
      </c>
      <c r="D25" s="3">
        <v>86</v>
      </c>
    </row>
    <row r="26" spans="1:4" x14ac:dyDescent="0.25">
      <c r="B26" s="3">
        <v>1526</v>
      </c>
      <c r="D26" s="3">
        <v>40</v>
      </c>
    </row>
    <row r="27" spans="1:4" x14ac:dyDescent="0.25">
      <c r="B27" s="3">
        <v>1601</v>
      </c>
      <c r="D27" s="3">
        <v>27</v>
      </c>
    </row>
    <row r="28" spans="1:4" x14ac:dyDescent="0.25">
      <c r="B28" s="3">
        <v>1826</v>
      </c>
      <c r="D28" s="3">
        <v>36</v>
      </c>
    </row>
    <row r="29" spans="1:4" x14ac:dyDescent="0.25">
      <c r="B29" s="3">
        <v>1025</v>
      </c>
      <c r="D29" s="3">
        <v>5.7</v>
      </c>
    </row>
    <row r="30" spans="1:4" x14ac:dyDescent="0.25">
      <c r="B30" s="5">
        <v>1666</v>
      </c>
      <c r="D30" s="5"/>
    </row>
    <row r="31" spans="1:4" x14ac:dyDescent="0.25">
      <c r="A31" t="s">
        <v>5</v>
      </c>
      <c r="B31" s="3">
        <f>SUM(B19:B30)</f>
        <v>17189.309999999998</v>
      </c>
      <c r="D31" s="3">
        <f>SUM(D19:D30)</f>
        <v>561.62000000000012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9C2D-2AD2-418D-A336-75FFDC72B141}">
  <dimension ref="A1:J23"/>
  <sheetViews>
    <sheetView tabSelected="1" workbookViewId="0">
      <selection activeCell="K7" sqref="K7"/>
    </sheetView>
  </sheetViews>
  <sheetFormatPr baseColWidth="10" defaultRowHeight="15" x14ac:dyDescent="0.25"/>
  <cols>
    <col min="1" max="1" width="17.28515625" customWidth="1"/>
  </cols>
  <sheetData>
    <row r="1" spans="1:10" ht="15.75" thickBot="1" x14ac:dyDescent="0.3">
      <c r="A1" s="12" t="s">
        <v>6</v>
      </c>
      <c r="B1" s="13"/>
      <c r="C1" s="14">
        <v>44196</v>
      </c>
      <c r="D1" s="15"/>
    </row>
    <row r="2" spans="1:10" x14ac:dyDescent="0.25">
      <c r="D2" s="3"/>
    </row>
    <row r="3" spans="1:10" x14ac:dyDescent="0.25">
      <c r="A3" t="s">
        <v>7</v>
      </c>
      <c r="D3" s="3">
        <v>2897.2</v>
      </c>
    </row>
    <row r="4" spans="1:10" x14ac:dyDescent="0.25">
      <c r="D4" s="5">
        <v>890.69</v>
      </c>
    </row>
    <row r="5" spans="1:10" x14ac:dyDescent="0.25">
      <c r="D5" s="3">
        <f>SUM(D3:D4)</f>
        <v>3787.89</v>
      </c>
    </row>
    <row r="6" spans="1:10" x14ac:dyDescent="0.25">
      <c r="D6" s="3"/>
    </row>
    <row r="7" spans="1:10" x14ac:dyDescent="0.25">
      <c r="D7" s="3"/>
      <c r="J7">
        <v>10</v>
      </c>
    </row>
    <row r="8" spans="1:10" x14ac:dyDescent="0.25">
      <c r="A8" t="s">
        <v>8</v>
      </c>
      <c r="D8" s="3">
        <v>1187.8499999999999</v>
      </c>
    </row>
    <row r="9" spans="1:10" x14ac:dyDescent="0.25">
      <c r="D9" s="5">
        <v>80.16</v>
      </c>
    </row>
    <row r="10" spans="1:10" x14ac:dyDescent="0.25">
      <c r="D10" s="3">
        <f>SUM(D8:D9)</f>
        <v>1268.01</v>
      </c>
    </row>
    <row r="11" spans="1:10" x14ac:dyDescent="0.25">
      <c r="D11" s="3"/>
    </row>
    <row r="12" spans="1:10" x14ac:dyDescent="0.25">
      <c r="B12" t="s">
        <v>10</v>
      </c>
      <c r="D12" t="s">
        <v>11</v>
      </c>
    </row>
    <row r="13" spans="1:10" x14ac:dyDescent="0.25">
      <c r="A13" t="s">
        <v>9</v>
      </c>
      <c r="B13" s="3">
        <v>2558.62</v>
      </c>
    </row>
    <row r="14" spans="1:10" x14ac:dyDescent="0.25">
      <c r="B14" s="5">
        <v>-5.62</v>
      </c>
      <c r="D14" s="3"/>
    </row>
    <row r="15" spans="1:10" x14ac:dyDescent="0.25">
      <c r="B15" s="3">
        <f>SUM(B13:B14)</f>
        <v>2553</v>
      </c>
      <c r="D15" s="3">
        <v>2553</v>
      </c>
      <c r="E15" s="11">
        <v>44214</v>
      </c>
    </row>
    <row r="16" spans="1:10" x14ac:dyDescent="0.25">
      <c r="B16" s="3"/>
      <c r="D16" s="3"/>
    </row>
    <row r="17" spans="1:5" x14ac:dyDescent="0.25">
      <c r="A17" t="s">
        <v>12</v>
      </c>
      <c r="B17" s="3">
        <v>2181.15</v>
      </c>
      <c r="D17" s="3">
        <v>2181.15</v>
      </c>
      <c r="E17" s="11">
        <v>44221</v>
      </c>
    </row>
    <row r="18" spans="1:5" x14ac:dyDescent="0.25">
      <c r="B18" s="3"/>
      <c r="D18" s="3"/>
    </row>
    <row r="19" spans="1:5" x14ac:dyDescent="0.25">
      <c r="A19" t="s">
        <v>14</v>
      </c>
      <c r="B19" s="3">
        <v>1027.52</v>
      </c>
      <c r="D19" s="3"/>
    </row>
    <row r="20" spans="1:5" x14ac:dyDescent="0.25">
      <c r="D20" s="3"/>
    </row>
    <row r="21" spans="1:5" x14ac:dyDescent="0.25">
      <c r="A21" t="s">
        <v>13</v>
      </c>
      <c r="B21" s="3">
        <v>552.05999999999995</v>
      </c>
      <c r="D21" s="3"/>
    </row>
    <row r="22" spans="1:5" x14ac:dyDescent="0.25">
      <c r="B22" s="5">
        <v>-0.06</v>
      </c>
      <c r="D22" s="3"/>
    </row>
    <row r="23" spans="1:5" x14ac:dyDescent="0.25">
      <c r="B23" s="3">
        <f>SUM(B21:B22)</f>
        <v>552</v>
      </c>
      <c r="D23" s="3">
        <v>552</v>
      </c>
      <c r="E23" s="11">
        <v>44217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2021-03-16T09:20:47Z</cp:lastPrinted>
  <dcterms:created xsi:type="dcterms:W3CDTF">2016-03-10T14:17:09Z</dcterms:created>
  <dcterms:modified xsi:type="dcterms:W3CDTF">2021-03-16T09:23:17Z</dcterms:modified>
</cp:coreProperties>
</file>