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MIEUX ENTENDRE\"/>
    </mc:Choice>
  </mc:AlternateContent>
  <xr:revisionPtr revIDLastSave="0" documentId="8_{FE25813A-6AC9-4DEC-AFA8-4C2C16CA09C7}" xr6:coauthVersionLast="47" xr6:coauthVersionMax="47" xr10:uidLastSave="{00000000-0000-0000-0000-000000000000}"/>
  <bookViews>
    <workbookView xWindow="-120" yWindow="-120" windowWidth="38640" windowHeight="21240" xr2:uid="{2947C40D-60AE-4443-ADE4-94BE1A195A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B12" i="1"/>
  <c r="D12" i="1"/>
  <c r="C14" i="1"/>
  <c r="D14" i="1"/>
  <c r="B14" i="1"/>
</calcChain>
</file>

<file path=xl/sharedStrings.xml><?xml version="1.0" encoding="utf-8"?>
<sst xmlns="http://schemas.openxmlformats.org/spreadsheetml/2006/main" count="27" uniqueCount="27">
  <si>
    <t>REMUNERATION 2021</t>
  </si>
  <si>
    <t xml:space="preserve">France AUDITION </t>
  </si>
  <si>
    <t>AUDIOPRO</t>
  </si>
  <si>
    <t>MIEUX ENTENDRE</t>
  </si>
  <si>
    <t>DIVIDENDES</t>
  </si>
  <si>
    <t xml:space="preserve">PIERRE ALEXANDRE FLORENTIN </t>
  </si>
  <si>
    <t>DETENTION DU CAPITAL (a)</t>
  </si>
  <si>
    <t>C/C (b)</t>
  </si>
  <si>
    <t>(a)+(b)</t>
  </si>
  <si>
    <t>(a)+(b) *10%</t>
  </si>
  <si>
    <t>(y)</t>
  </si>
  <si>
    <t>(z)</t>
  </si>
  <si>
    <t>(y) - (z)</t>
  </si>
  <si>
    <t>MADELIN</t>
  </si>
  <si>
    <t>rien cette année</t>
  </si>
  <si>
    <t>prévoyance</t>
  </si>
  <si>
    <t>retraite</t>
  </si>
  <si>
    <t>mutuelle</t>
  </si>
  <si>
    <t xml:space="preserve">INDEMNITES </t>
  </si>
  <si>
    <t>compte 641152</t>
  </si>
  <si>
    <t>compte 641151</t>
  </si>
  <si>
    <t xml:space="preserve">paiements </t>
  </si>
  <si>
    <t>CSG/CRDS/N/D</t>
  </si>
  <si>
    <t xml:space="preserve">c'est le solde du compte </t>
  </si>
  <si>
    <t>c'est le paiement</t>
  </si>
  <si>
    <t>TOTAL DES COTISATIONS OBLIGATOIRES: 66 796€</t>
  </si>
  <si>
    <t>c'est le compte 646140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</si>
</sst>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43" fontId="0" fillId="0" borderId="0" xfId="1" applyFont="1"/>
    <xf numFmtId="43" fontId="0" fillId="0" borderId="7" xfId="1" applyFont="1" applyBorder="1"/>
    <xf numFmtId="9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0" fontId="0" fillId="2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C276-512B-45E9-B711-63D54F5901AB}">
  <sheetPr>
    <pageSetUpPr fitToPage="1"/>
  </sheetPr>
  <dimension ref="A1:G45"/>
  <sheetViews>
    <sheetView tabSelected="1" workbookViewId="0">
      <selection activeCell="J11" sqref="J11:J12"/>
    </sheetView>
  </sheetViews>
  <sheetFormatPr baseColWidth="10" defaultRowHeight="15" x14ac:dyDescent="0.25"/>
  <cols>
    <col min="1" max="1" width="28.85546875" customWidth="1"/>
    <col min="2" max="2" width="19.5703125" customWidth="1"/>
    <col min="4" max="4" width="11.85546875" bestFit="1" customWidth="1"/>
  </cols>
  <sheetData>
    <row r="1" spans="1:7" x14ac:dyDescent="0.25">
      <c r="A1" s="1" t="s">
        <v>5</v>
      </c>
      <c r="B1" s="2"/>
      <c r="C1" s="3"/>
    </row>
    <row r="2" spans="1:7" x14ac:dyDescent="0.25">
      <c r="A2" s="4"/>
      <c r="B2" s="5"/>
      <c r="C2" s="6"/>
    </row>
    <row r="3" spans="1:7" ht="15.75" thickBot="1" x14ac:dyDescent="0.3">
      <c r="A3" s="7" t="s">
        <v>0</v>
      </c>
      <c r="B3" s="8"/>
      <c r="C3" s="9"/>
    </row>
    <row r="5" spans="1:7" x14ac:dyDescent="0.25">
      <c r="B5" s="10" t="s">
        <v>1</v>
      </c>
      <c r="C5" s="10"/>
      <c r="D5" s="10" t="s">
        <v>2</v>
      </c>
      <c r="E5" s="10"/>
      <c r="F5" s="10" t="s">
        <v>3</v>
      </c>
      <c r="G5" s="10"/>
    </row>
    <row r="6" spans="1:7" x14ac:dyDescent="0.25">
      <c r="B6" s="10"/>
      <c r="C6" s="10"/>
      <c r="D6" s="10"/>
      <c r="E6" s="10"/>
      <c r="F6" s="10"/>
      <c r="G6" s="10"/>
    </row>
    <row r="7" spans="1:7" x14ac:dyDescent="0.25">
      <c r="A7" s="10" t="s">
        <v>4</v>
      </c>
      <c r="B7" s="11"/>
      <c r="D7" s="11">
        <v>19500</v>
      </c>
      <c r="E7" t="s">
        <v>10</v>
      </c>
    </row>
    <row r="8" spans="1:7" x14ac:dyDescent="0.25">
      <c r="B8" s="11"/>
      <c r="D8" s="11"/>
    </row>
    <row r="9" spans="1:7" x14ac:dyDescent="0.25">
      <c r="A9" t="s">
        <v>6</v>
      </c>
      <c r="B9" s="11">
        <v>20</v>
      </c>
      <c r="D9" s="11">
        <v>4875</v>
      </c>
    </row>
    <row r="10" spans="1:7" x14ac:dyDescent="0.25">
      <c r="B10" s="11"/>
      <c r="D10" s="11"/>
    </row>
    <row r="11" spans="1:7" ht="15.75" thickBot="1" x14ac:dyDescent="0.3">
      <c r="A11" t="s">
        <v>7</v>
      </c>
      <c r="B11" s="12">
        <v>46.3</v>
      </c>
      <c r="C11" s="8"/>
      <c r="D11" s="12">
        <v>237.89</v>
      </c>
    </row>
    <row r="12" spans="1:7" x14ac:dyDescent="0.25">
      <c r="A12" t="s">
        <v>8</v>
      </c>
      <c r="B12" s="11">
        <f>SUM(B9:B11)</f>
        <v>66.3</v>
      </c>
      <c r="D12" s="11">
        <f>SUM(D9:D11)</f>
        <v>5112.8900000000003</v>
      </c>
    </row>
    <row r="14" spans="1:7" x14ac:dyDescent="0.25">
      <c r="A14" s="13" t="s">
        <v>9</v>
      </c>
      <c r="B14" s="14">
        <f>B12*0.1</f>
        <v>6.63</v>
      </c>
      <c r="C14" s="14">
        <f t="shared" ref="C14:D14" si="0">C12*0.1</f>
        <v>0</v>
      </c>
      <c r="D14" s="14">
        <f t="shared" si="0"/>
        <v>511.28900000000004</v>
      </c>
      <c r="E14" t="s">
        <v>11</v>
      </c>
    </row>
    <row r="16" spans="1:7" x14ac:dyDescent="0.25">
      <c r="A16" t="s">
        <v>12</v>
      </c>
      <c r="D16" s="15">
        <f>D7-D14</f>
        <v>18988.710999999999</v>
      </c>
    </row>
    <row r="18" spans="1:6" x14ac:dyDescent="0.25">
      <c r="A18" s="10" t="s">
        <v>13</v>
      </c>
      <c r="B18" t="s">
        <v>14</v>
      </c>
      <c r="F18" s="11"/>
    </row>
    <row r="19" spans="1:6" x14ac:dyDescent="0.25">
      <c r="D19" s="11"/>
      <c r="F19" s="11"/>
    </row>
    <row r="20" spans="1:6" x14ac:dyDescent="0.25">
      <c r="A20" s="16" t="s">
        <v>15</v>
      </c>
      <c r="D20" s="11"/>
      <c r="F20" s="11">
        <v>2402.63</v>
      </c>
    </row>
    <row r="21" spans="1:6" x14ac:dyDescent="0.25">
      <c r="D21" s="11"/>
      <c r="F21" s="11"/>
    </row>
    <row r="22" spans="1:6" x14ac:dyDescent="0.25">
      <c r="A22" s="16" t="s">
        <v>16</v>
      </c>
      <c r="D22" s="11"/>
      <c r="F22" s="11">
        <v>1621</v>
      </c>
    </row>
    <row r="23" spans="1:6" x14ac:dyDescent="0.25">
      <c r="D23" s="11"/>
      <c r="F23" s="11"/>
    </row>
    <row r="24" spans="1:6" x14ac:dyDescent="0.25">
      <c r="A24" s="16" t="s">
        <v>17</v>
      </c>
      <c r="D24" s="11"/>
      <c r="F24" s="11">
        <v>2980.08</v>
      </c>
    </row>
    <row r="25" spans="1:6" x14ac:dyDescent="0.25">
      <c r="F25" s="11"/>
    </row>
    <row r="27" spans="1:6" x14ac:dyDescent="0.25">
      <c r="A27" s="10" t="s">
        <v>18</v>
      </c>
    </row>
    <row r="29" spans="1:6" x14ac:dyDescent="0.25">
      <c r="A29" s="17" t="s">
        <v>19</v>
      </c>
      <c r="B29" s="18">
        <v>30000</v>
      </c>
    </row>
    <row r="31" spans="1:6" x14ac:dyDescent="0.25">
      <c r="A31" s="19" t="s">
        <v>20</v>
      </c>
      <c r="B31" s="19"/>
      <c r="C31" s="19"/>
      <c r="D31" s="20">
        <v>30000</v>
      </c>
    </row>
    <row r="33" spans="1:6" x14ac:dyDescent="0.25">
      <c r="A33" t="s">
        <v>21</v>
      </c>
      <c r="F33" s="11">
        <v>338547.75</v>
      </c>
    </row>
    <row r="35" spans="1:6" x14ac:dyDescent="0.25">
      <c r="A35" t="s">
        <v>22</v>
      </c>
      <c r="F35" s="11">
        <v>5153</v>
      </c>
    </row>
    <row r="39" spans="1:6" x14ac:dyDescent="0.25">
      <c r="A39" t="s">
        <v>25</v>
      </c>
    </row>
    <row r="40" spans="1:6" x14ac:dyDescent="0.25">
      <c r="A40" s="16" t="s">
        <v>26</v>
      </c>
    </row>
    <row r="44" spans="1:6" x14ac:dyDescent="0.25">
      <c r="A44" s="17"/>
      <c r="B44" s="17" t="s">
        <v>23</v>
      </c>
      <c r="C44" s="17"/>
    </row>
    <row r="45" spans="1:6" x14ac:dyDescent="0.25">
      <c r="A45" s="19"/>
      <c r="B45" s="19" t="s">
        <v>24</v>
      </c>
      <c r="C45" s="19"/>
    </row>
  </sheetData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2022-05-16T08:57:19Z</cp:lastPrinted>
  <dcterms:created xsi:type="dcterms:W3CDTF">2022-05-16T08:04:39Z</dcterms:created>
  <dcterms:modified xsi:type="dcterms:W3CDTF">2022-05-16T08:57:43Z</dcterms:modified>
</cp:coreProperties>
</file>