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"/>
    </mc:Choice>
  </mc:AlternateContent>
  <xr:revisionPtr revIDLastSave="0" documentId="8_{8772D146-C8AB-4230-A7F3-174EE6F892B4}" xr6:coauthVersionLast="47" xr6:coauthVersionMax="47" xr10:uidLastSave="{00000000-0000-0000-0000-000000000000}"/>
  <bookViews>
    <workbookView xWindow="-120" yWindow="-120" windowWidth="38640" windowHeight="21120" xr2:uid="{8F734698-F988-4606-B654-886349FD7C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F68" i="1"/>
  <c r="D68" i="1"/>
  <c r="C68" i="1"/>
  <c r="E35" i="1"/>
  <c r="D35" i="1"/>
  <c r="F35" i="1" s="1"/>
  <c r="B57" i="1"/>
  <c r="E2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6" i="1"/>
  <c r="E5" i="1"/>
</calcChain>
</file>

<file path=xl/sharedStrings.xml><?xml version="1.0" encoding="utf-8"?>
<sst xmlns="http://schemas.openxmlformats.org/spreadsheetml/2006/main" count="14" uniqueCount="12">
  <si>
    <t xml:space="preserve">SAS CAROLINE PARENT </t>
  </si>
  <si>
    <t>ANDRE</t>
  </si>
  <si>
    <t>CRB</t>
  </si>
  <si>
    <t>N° DE COMPTE</t>
  </si>
  <si>
    <t>ECART (1)-(2)</t>
  </si>
  <si>
    <t>charges</t>
  </si>
  <si>
    <t>d</t>
  </si>
  <si>
    <t>c</t>
  </si>
  <si>
    <t>pdts</t>
  </si>
  <si>
    <t>diff133€</t>
  </si>
  <si>
    <t>diff 4,68€</t>
  </si>
  <si>
    <t>ECARTS DE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</si>
</sst>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.00\ _€_-;\-* #,##0.00\ _€_-;_-* &quot;-&quot;???\ _€_-;_-@_-"/>
    <numFmt numFmtId="168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167" fontId="0" fillId="0" borderId="0" xfId="0" applyNumberForma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43" fontId="0" fillId="2" borderId="0" xfId="1" applyFont="1" applyFill="1"/>
    <xf numFmtId="167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43" fontId="0" fillId="3" borderId="0" xfId="1" applyFont="1" applyFill="1"/>
    <xf numFmtId="167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43" fontId="0" fillId="4" borderId="0" xfId="1" applyFont="1" applyFill="1"/>
    <xf numFmtId="167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43" fontId="0" fillId="5" borderId="0" xfId="1" applyFont="1" applyFill="1"/>
    <xf numFmtId="167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43" fontId="0" fillId="6" borderId="0" xfId="1" applyFont="1" applyFill="1"/>
    <xf numFmtId="167" fontId="0" fillId="6" borderId="0" xfId="0" applyNumberFormat="1" applyFill="1"/>
    <xf numFmtId="0" fontId="0" fillId="7" borderId="0" xfId="0" applyFill="1"/>
    <xf numFmtId="2" fontId="0" fillId="7" borderId="0" xfId="0" applyNumberFormat="1" applyFill="1"/>
    <xf numFmtId="43" fontId="0" fillId="7" borderId="0" xfId="1" applyFont="1" applyFill="1"/>
    <xf numFmtId="167" fontId="0" fillId="7" borderId="0" xfId="0" applyNumberFormat="1" applyFill="1"/>
    <xf numFmtId="0" fontId="0" fillId="8" borderId="0" xfId="0" applyFill="1"/>
    <xf numFmtId="2" fontId="0" fillId="8" borderId="0" xfId="0" applyNumberFormat="1" applyFill="1"/>
    <xf numFmtId="43" fontId="0" fillId="8" borderId="0" xfId="1" applyFont="1" applyFill="1"/>
    <xf numFmtId="167" fontId="0" fillId="8" borderId="0" xfId="0" applyNumberFormat="1" applyFill="1"/>
    <xf numFmtId="0" fontId="0" fillId="0" borderId="1" xfId="0" applyBorder="1"/>
    <xf numFmtId="0" fontId="0" fillId="0" borderId="2" xfId="0" applyBorder="1"/>
    <xf numFmtId="43" fontId="0" fillId="0" borderId="1" xfId="1" applyFont="1" applyBorder="1"/>
    <xf numFmtId="43" fontId="0" fillId="0" borderId="3" xfId="1" applyFont="1" applyBorder="1"/>
    <xf numFmtId="168" fontId="3" fillId="0" borderId="0" xfId="0" applyNumberFormat="1" applyFont="1"/>
    <xf numFmtId="0" fontId="3" fillId="0" borderId="0" xfId="0" applyFont="1"/>
    <xf numFmtId="43" fontId="0" fillId="0" borderId="4" xfId="1" applyFont="1" applyBorder="1"/>
    <xf numFmtId="43" fontId="0" fillId="0" borderId="2" xfId="1" applyFont="1" applyBorder="1"/>
    <xf numFmtId="0" fontId="2" fillId="0" borderId="0" xfId="0" applyFont="1"/>
    <xf numFmtId="0" fontId="4" fillId="0" borderId="5" xfId="0" applyFont="1" applyBorder="1"/>
    <xf numFmtId="167" fontId="2" fillId="0" borderId="0" xfId="0" applyNumberFormat="1" applyFont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3803-65AD-477D-9613-6C57E3AA6C46}">
  <sheetPr>
    <pageSetUpPr fitToPage="1"/>
  </sheetPr>
  <dimension ref="A1:G71"/>
  <sheetViews>
    <sheetView tabSelected="1" workbookViewId="0">
      <selection activeCell="O14" sqref="O14"/>
    </sheetView>
  </sheetViews>
  <sheetFormatPr baseColWidth="10" defaultRowHeight="15" x14ac:dyDescent="0.25"/>
  <cols>
    <col min="1" max="1" width="19.28515625" customWidth="1"/>
    <col min="5" max="5" width="17.85546875" customWidth="1"/>
    <col min="6" max="6" width="12.85546875" bestFit="1" customWidth="1"/>
  </cols>
  <sheetData>
    <row r="1" spans="1:5" x14ac:dyDescent="0.25">
      <c r="A1" t="s">
        <v>0</v>
      </c>
      <c r="C1" s="43">
        <v>45657</v>
      </c>
      <c r="D1" t="s">
        <v>11</v>
      </c>
    </row>
    <row r="3" spans="1:5" x14ac:dyDescent="0.25">
      <c r="A3" t="s">
        <v>3</v>
      </c>
      <c r="B3" t="s">
        <v>1</v>
      </c>
      <c r="D3" t="s">
        <v>2</v>
      </c>
      <c r="E3" t="s">
        <v>4</v>
      </c>
    </row>
    <row r="5" spans="1:5" x14ac:dyDescent="0.25">
      <c r="A5">
        <v>431000</v>
      </c>
      <c r="B5" s="3">
        <v>1584.28</v>
      </c>
      <c r="D5" s="1">
        <v>1697.6</v>
      </c>
      <c r="E5" s="42">
        <f>B5-D5</f>
        <v>-113.31999999999994</v>
      </c>
    </row>
    <row r="6" spans="1:5" x14ac:dyDescent="0.25">
      <c r="A6">
        <v>438600</v>
      </c>
      <c r="B6" s="3">
        <v>29.97</v>
      </c>
      <c r="D6" s="1">
        <v>44.97</v>
      </c>
      <c r="E6" s="42">
        <f>B6-D6</f>
        <v>-15</v>
      </c>
    </row>
    <row r="7" spans="1:5" x14ac:dyDescent="0.25">
      <c r="B7" s="3"/>
      <c r="D7" s="1"/>
      <c r="E7" s="2">
        <f t="shared" ref="E7:E23" si="0">B7-D7</f>
        <v>0</v>
      </c>
    </row>
    <row r="8" spans="1:5" x14ac:dyDescent="0.25">
      <c r="B8" s="3"/>
      <c r="D8" s="1"/>
      <c r="E8" s="2">
        <f t="shared" si="0"/>
        <v>0</v>
      </c>
    </row>
    <row r="9" spans="1:5" x14ac:dyDescent="0.25">
      <c r="A9" s="12">
        <v>606120</v>
      </c>
      <c r="B9" s="13">
        <v>214.49</v>
      </c>
      <c r="C9" s="12"/>
      <c r="D9" s="14">
        <v>180.54</v>
      </c>
      <c r="E9" s="15">
        <f t="shared" si="0"/>
        <v>33.950000000000017</v>
      </c>
    </row>
    <row r="10" spans="1:5" x14ac:dyDescent="0.25">
      <c r="A10" s="12">
        <v>606130</v>
      </c>
      <c r="B10" s="13">
        <v>292.92</v>
      </c>
      <c r="C10" s="12"/>
      <c r="D10" s="14">
        <v>326.87</v>
      </c>
      <c r="E10" s="15">
        <f t="shared" si="0"/>
        <v>-33.949999999999989</v>
      </c>
    </row>
    <row r="11" spans="1:5" x14ac:dyDescent="0.25">
      <c r="A11" s="20">
        <v>606300</v>
      </c>
      <c r="B11" s="21">
        <v>1548.18</v>
      </c>
      <c r="C11" s="20"/>
      <c r="D11" s="22">
        <v>1406.55</v>
      </c>
      <c r="E11" s="23">
        <f t="shared" si="0"/>
        <v>141.63000000000011</v>
      </c>
    </row>
    <row r="12" spans="1:5" x14ac:dyDescent="0.25">
      <c r="A12" s="8">
        <v>616000</v>
      </c>
      <c r="B12" s="9">
        <v>6955.93</v>
      </c>
      <c r="C12" s="8"/>
      <c r="D12" s="10">
        <v>3429.25</v>
      </c>
      <c r="E12" s="11">
        <f t="shared" si="0"/>
        <v>3526.6800000000003</v>
      </c>
    </row>
    <row r="13" spans="1:5" x14ac:dyDescent="0.25">
      <c r="A13" s="8">
        <v>616100</v>
      </c>
      <c r="B13" s="9"/>
      <c r="C13" s="8"/>
      <c r="D13" s="10">
        <v>3526.68</v>
      </c>
      <c r="E13" s="11">
        <f t="shared" si="0"/>
        <v>-3526.68</v>
      </c>
    </row>
    <row r="14" spans="1:5" x14ac:dyDescent="0.25">
      <c r="A14" s="20">
        <v>626010</v>
      </c>
      <c r="B14" s="21">
        <v>1956.74</v>
      </c>
      <c r="C14" s="20"/>
      <c r="D14" s="22">
        <v>2098.37</v>
      </c>
      <c r="E14" s="23">
        <f t="shared" si="0"/>
        <v>-141.62999999999988</v>
      </c>
    </row>
    <row r="15" spans="1:5" x14ac:dyDescent="0.25">
      <c r="A15" s="16">
        <v>631200</v>
      </c>
      <c r="B15" s="17">
        <v>134.4</v>
      </c>
      <c r="C15" s="16"/>
      <c r="D15" s="18">
        <v>89.24</v>
      </c>
      <c r="E15" s="19">
        <f t="shared" si="0"/>
        <v>45.160000000000011</v>
      </c>
    </row>
    <row r="16" spans="1:5" x14ac:dyDescent="0.25">
      <c r="A16" s="24">
        <v>633000</v>
      </c>
      <c r="B16" s="25"/>
      <c r="C16" s="24"/>
      <c r="D16" s="26">
        <v>546.78</v>
      </c>
      <c r="E16" s="27">
        <f t="shared" si="0"/>
        <v>-546.78</v>
      </c>
    </row>
    <row r="17" spans="1:5" x14ac:dyDescent="0.25">
      <c r="A17" s="24">
        <v>633300</v>
      </c>
      <c r="B17" s="25">
        <v>120.63</v>
      </c>
      <c r="C17" s="24"/>
      <c r="D17" s="26">
        <v>82.61</v>
      </c>
      <c r="E17" s="27">
        <f t="shared" si="0"/>
        <v>38.019999999999996</v>
      </c>
    </row>
    <row r="18" spans="1:5" x14ac:dyDescent="0.25">
      <c r="A18" s="16">
        <v>633500</v>
      </c>
      <c r="B18" s="17"/>
      <c r="C18" s="16"/>
      <c r="D18" s="18">
        <v>45.16</v>
      </c>
      <c r="E18" s="19">
        <f t="shared" si="0"/>
        <v>-45.16</v>
      </c>
    </row>
    <row r="19" spans="1:5" x14ac:dyDescent="0.25">
      <c r="A19" s="24">
        <v>635400</v>
      </c>
      <c r="B19" s="25">
        <v>508.76</v>
      </c>
      <c r="C19" s="24"/>
      <c r="D19" s="26"/>
      <c r="E19" s="27">
        <f t="shared" si="0"/>
        <v>508.76</v>
      </c>
    </row>
    <row r="20" spans="1:5" x14ac:dyDescent="0.25">
      <c r="A20" s="28">
        <v>645300</v>
      </c>
      <c r="B20" s="29">
        <v>1244.22</v>
      </c>
      <c r="C20" s="28"/>
      <c r="D20" s="30">
        <v>836.81</v>
      </c>
      <c r="E20" s="31">
        <f t="shared" si="0"/>
        <v>407.41000000000008</v>
      </c>
    </row>
    <row r="21" spans="1:5" x14ac:dyDescent="0.25">
      <c r="A21" s="28">
        <v>645500</v>
      </c>
      <c r="B21" s="29"/>
      <c r="C21" s="28"/>
      <c r="D21" s="30">
        <v>407.41</v>
      </c>
      <c r="E21" s="31">
        <f t="shared" si="0"/>
        <v>-407.41</v>
      </c>
    </row>
    <row r="22" spans="1:5" x14ac:dyDescent="0.25">
      <c r="A22" s="4">
        <v>707920</v>
      </c>
      <c r="B22" s="5">
        <v>607839</v>
      </c>
      <c r="C22" s="4"/>
      <c r="D22" s="6">
        <v>564081</v>
      </c>
      <c r="E22" s="7">
        <f t="shared" si="0"/>
        <v>43758</v>
      </c>
    </row>
    <row r="23" spans="1:5" x14ac:dyDescent="0.25">
      <c r="A23" s="4">
        <v>707930</v>
      </c>
      <c r="B23" s="5">
        <v>133271</v>
      </c>
      <c r="C23" s="4"/>
      <c r="D23" s="6">
        <v>177029</v>
      </c>
      <c r="E23" s="7">
        <f t="shared" si="0"/>
        <v>-43758</v>
      </c>
    </row>
    <row r="26" spans="1:5" x14ac:dyDescent="0.25">
      <c r="B26" t="s">
        <v>6</v>
      </c>
      <c r="C26" s="32" t="s">
        <v>7</v>
      </c>
      <c r="D26" t="s">
        <v>6</v>
      </c>
      <c r="E26" t="s">
        <v>7</v>
      </c>
    </row>
    <row r="27" spans="1:5" x14ac:dyDescent="0.25">
      <c r="A27" t="s">
        <v>5</v>
      </c>
      <c r="B27">
        <v>1320.43</v>
      </c>
      <c r="C27" s="32"/>
      <c r="D27">
        <v>587708.41</v>
      </c>
      <c r="E27">
        <v>1406.42</v>
      </c>
    </row>
    <row r="28" spans="1:5" x14ac:dyDescent="0.25">
      <c r="B28">
        <v>61010.18</v>
      </c>
      <c r="C28" s="32"/>
      <c r="D28">
        <v>22989.34</v>
      </c>
    </row>
    <row r="29" spans="1:5" x14ac:dyDescent="0.25">
      <c r="B29">
        <v>2595</v>
      </c>
      <c r="C29" s="32"/>
      <c r="D29">
        <v>18658.87</v>
      </c>
    </row>
    <row r="30" spans="1:5" x14ac:dyDescent="0.25">
      <c r="B30">
        <v>520108</v>
      </c>
      <c r="C30" s="32"/>
      <c r="D30">
        <v>2238.08</v>
      </c>
    </row>
    <row r="31" spans="1:5" x14ac:dyDescent="0.25">
      <c r="B31">
        <v>1410.01</v>
      </c>
      <c r="C31" s="32"/>
      <c r="D31">
        <v>31626.73</v>
      </c>
    </row>
    <row r="32" spans="1:5" x14ac:dyDescent="0.25">
      <c r="B32">
        <v>7890.96</v>
      </c>
      <c r="C32" s="32"/>
      <c r="D32">
        <v>1776.5</v>
      </c>
    </row>
    <row r="33" spans="2:7" x14ac:dyDescent="0.25">
      <c r="B33">
        <v>6046.42</v>
      </c>
      <c r="C33" s="32"/>
      <c r="D33">
        <v>7596.4</v>
      </c>
    </row>
    <row r="34" spans="2:7" x14ac:dyDescent="0.25">
      <c r="B34">
        <v>120</v>
      </c>
      <c r="C34" s="32"/>
      <c r="D34">
        <v>62549</v>
      </c>
      <c r="E34">
        <v>180</v>
      </c>
    </row>
    <row r="35" spans="2:7" x14ac:dyDescent="0.25">
      <c r="B35">
        <v>1475.86</v>
      </c>
      <c r="C35" s="32"/>
      <c r="D35">
        <f>SUM(D27:D34)</f>
        <v>735143.33</v>
      </c>
      <c r="E35">
        <f>SUM(E27:E34)</f>
        <v>1586.42</v>
      </c>
      <c r="F35" s="37">
        <f>D35-E35</f>
        <v>733556.90999999992</v>
      </c>
      <c r="G35" s="40" t="s">
        <v>10</v>
      </c>
    </row>
    <row r="36" spans="2:7" x14ac:dyDescent="0.25">
      <c r="B36">
        <v>6955.93</v>
      </c>
      <c r="C36" s="32"/>
      <c r="G36" s="40"/>
    </row>
    <row r="37" spans="2:7" x14ac:dyDescent="0.25">
      <c r="B37">
        <v>500.17</v>
      </c>
      <c r="C37" s="32"/>
      <c r="G37" s="40"/>
    </row>
    <row r="38" spans="2:7" x14ac:dyDescent="0.25">
      <c r="B38">
        <v>13675.94</v>
      </c>
      <c r="C38" s="32"/>
      <c r="G38" s="40"/>
    </row>
    <row r="39" spans="2:7" x14ac:dyDescent="0.25">
      <c r="B39">
        <v>314</v>
      </c>
      <c r="C39" s="32"/>
      <c r="G39" s="40"/>
    </row>
    <row r="40" spans="2:7" x14ac:dyDescent="0.25">
      <c r="B40">
        <v>402.38</v>
      </c>
      <c r="C40" s="32"/>
      <c r="G40" s="40"/>
    </row>
    <row r="41" spans="2:7" x14ac:dyDescent="0.25">
      <c r="B41">
        <v>1956.74</v>
      </c>
      <c r="C41" s="32"/>
      <c r="G41" s="40"/>
    </row>
    <row r="42" spans="2:7" x14ac:dyDescent="0.25">
      <c r="B42">
        <v>1438.18</v>
      </c>
      <c r="C42" s="32"/>
      <c r="G42" s="40"/>
    </row>
    <row r="43" spans="2:7" x14ac:dyDescent="0.25">
      <c r="B43">
        <v>730</v>
      </c>
      <c r="C43" s="32"/>
      <c r="G43" s="40"/>
    </row>
    <row r="44" spans="2:7" x14ac:dyDescent="0.25">
      <c r="B44">
        <v>134.4</v>
      </c>
      <c r="C44" s="32"/>
      <c r="G44" s="40"/>
    </row>
    <row r="45" spans="2:7" x14ac:dyDescent="0.25">
      <c r="B45">
        <v>121.92</v>
      </c>
      <c r="C45" s="32"/>
      <c r="G45" s="40"/>
    </row>
    <row r="46" spans="2:7" x14ac:dyDescent="0.25">
      <c r="B46">
        <v>1981.76</v>
      </c>
      <c r="C46" s="32"/>
      <c r="G46" s="40"/>
    </row>
    <row r="47" spans="2:7" x14ac:dyDescent="0.25">
      <c r="B47">
        <v>18477.95</v>
      </c>
      <c r="C47" s="32"/>
      <c r="G47" s="40"/>
    </row>
    <row r="48" spans="2:7" x14ac:dyDescent="0.25">
      <c r="B48">
        <v>9933.07</v>
      </c>
      <c r="C48" s="32"/>
      <c r="G48" s="40"/>
    </row>
    <row r="49" spans="1:7" x14ac:dyDescent="0.25">
      <c r="B49">
        <v>324.13</v>
      </c>
      <c r="C49" s="32"/>
      <c r="G49" s="40"/>
    </row>
    <row r="50" spans="1:7" x14ac:dyDescent="0.25">
      <c r="B50">
        <v>2891.58</v>
      </c>
      <c r="C50" s="32"/>
      <c r="G50" s="40"/>
    </row>
    <row r="51" spans="1:7" x14ac:dyDescent="0.25">
      <c r="B51">
        <v>1746</v>
      </c>
      <c r="C51" s="32"/>
      <c r="G51" s="40"/>
    </row>
    <row r="52" spans="1:7" x14ac:dyDescent="0.25">
      <c r="B52">
        <v>35.18</v>
      </c>
      <c r="C52" s="32"/>
      <c r="G52" s="40"/>
    </row>
    <row r="53" spans="1:7" x14ac:dyDescent="0.25">
      <c r="B53">
        <v>7356.84</v>
      </c>
      <c r="C53" s="32"/>
      <c r="G53" s="40"/>
    </row>
    <row r="54" spans="1:7" x14ac:dyDescent="0.25">
      <c r="B54">
        <v>239.56</v>
      </c>
      <c r="C54" s="32"/>
      <c r="G54" s="40"/>
    </row>
    <row r="55" spans="1:7" x14ac:dyDescent="0.25">
      <c r="B55">
        <v>62549</v>
      </c>
      <c r="C55" s="32"/>
      <c r="G55" s="40"/>
    </row>
    <row r="56" spans="1:7" ht="15.75" thickBot="1" x14ac:dyDescent="0.3">
      <c r="B56" s="33">
        <v>-180</v>
      </c>
      <c r="C56" s="32"/>
      <c r="G56" s="40"/>
    </row>
    <row r="57" spans="1:7" x14ac:dyDescent="0.25">
      <c r="B57">
        <f>SUM(B27:B56)</f>
        <v>733561.59000000008</v>
      </c>
      <c r="C57" s="32"/>
      <c r="G57" s="40"/>
    </row>
    <row r="58" spans="1:7" x14ac:dyDescent="0.25">
      <c r="C58" s="32"/>
      <c r="G58" s="40"/>
    </row>
    <row r="59" spans="1:7" x14ac:dyDescent="0.25">
      <c r="A59" t="s">
        <v>8</v>
      </c>
      <c r="C59" s="34">
        <v>810686</v>
      </c>
      <c r="D59" s="1">
        <v>150</v>
      </c>
      <c r="E59" s="1">
        <v>904630.17</v>
      </c>
      <c r="G59" s="40"/>
    </row>
    <row r="60" spans="1:7" x14ac:dyDescent="0.25">
      <c r="C60" s="34">
        <v>93944.17</v>
      </c>
      <c r="D60" s="1"/>
      <c r="E60" s="1"/>
      <c r="G60" s="40"/>
    </row>
    <row r="61" spans="1:7" x14ac:dyDescent="0.25">
      <c r="C61" s="34">
        <v>-150</v>
      </c>
      <c r="D61" s="1"/>
      <c r="E61" s="1">
        <v>98.32</v>
      </c>
      <c r="G61" s="40"/>
    </row>
    <row r="62" spans="1:7" x14ac:dyDescent="0.25">
      <c r="C62" s="34">
        <v>98.32</v>
      </c>
      <c r="D62" s="1"/>
      <c r="E62" s="1">
        <v>24295.49</v>
      </c>
      <c r="G62" s="40"/>
    </row>
    <row r="63" spans="1:7" x14ac:dyDescent="0.25">
      <c r="C63" s="34">
        <v>4.57</v>
      </c>
      <c r="D63" s="1"/>
      <c r="E63" s="1">
        <v>1746</v>
      </c>
      <c r="G63" s="40"/>
    </row>
    <row r="64" spans="1:7" x14ac:dyDescent="0.25">
      <c r="C64" s="34">
        <v>3560.1</v>
      </c>
      <c r="D64" s="1"/>
      <c r="E64" s="1">
        <v>1820.81</v>
      </c>
      <c r="G64" s="40"/>
    </row>
    <row r="65" spans="3:7" x14ac:dyDescent="0.25">
      <c r="C65" s="34">
        <v>20730.82</v>
      </c>
      <c r="D65" s="1"/>
      <c r="E65" s="1"/>
      <c r="G65" s="40"/>
    </row>
    <row r="66" spans="3:7" x14ac:dyDescent="0.25">
      <c r="C66" s="34">
        <v>1746</v>
      </c>
      <c r="D66" s="1"/>
      <c r="E66" s="1"/>
      <c r="G66" s="40"/>
    </row>
    <row r="67" spans="3:7" ht="15.75" thickBot="1" x14ac:dyDescent="0.3">
      <c r="C67" s="35">
        <v>1953.81</v>
      </c>
      <c r="D67" s="38"/>
      <c r="E67" s="39"/>
      <c r="G67" s="40"/>
    </row>
    <row r="68" spans="3:7" x14ac:dyDescent="0.25">
      <c r="C68" s="34">
        <f>SUM(C59:C67)</f>
        <v>932573.78999999992</v>
      </c>
      <c r="D68" s="1">
        <f>SUM(D59:D67)</f>
        <v>150</v>
      </c>
      <c r="E68" s="1">
        <f>SUM(E59:E67)</f>
        <v>932590.79</v>
      </c>
      <c r="F68" s="36">
        <f>E68-D68</f>
        <v>932440.79</v>
      </c>
      <c r="G68" s="40" t="s">
        <v>9</v>
      </c>
    </row>
    <row r="69" spans="3:7" ht="15.75" thickBot="1" x14ac:dyDescent="0.3">
      <c r="G69" s="40"/>
    </row>
    <row r="70" spans="3:7" ht="15.75" thickBot="1" x14ac:dyDescent="0.3">
      <c r="G70" s="41">
        <v>128.32</v>
      </c>
    </row>
    <row r="71" spans="3:7" x14ac:dyDescent="0.25">
      <c r="G71" s="40"/>
    </row>
  </sheetData>
  <pageMargins left="0.7" right="0.7" top="0.75" bottom="0.75" header="0.3" footer="0.3"/>
  <pageSetup paperSize="9" scale="6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2025-05-26T13:35:12Z</cp:lastPrinted>
  <dcterms:created xsi:type="dcterms:W3CDTF">2025-05-26T13:05:03Z</dcterms:created>
  <dcterms:modified xsi:type="dcterms:W3CDTF">2025-05-26T13:36:08Z</dcterms:modified>
</cp:coreProperties>
</file>