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CABINET-ANDRE-\"/>
    </mc:Choice>
  </mc:AlternateContent>
  <xr:revisionPtr revIDLastSave="0" documentId="13_ncr:1_{7056DB01-4F65-443C-B7B6-E1501BB7654B}" xr6:coauthVersionLast="47" xr6:coauthVersionMax="47" xr10:uidLastSave="{00000000-0000-0000-0000-000000000000}"/>
  <bookViews>
    <workbookView xWindow="-120" yWindow="-120" windowWidth="38640" windowHeight="21120" xr2:uid="{7994EC61-F771-4EBE-A947-436B7DDAE91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9" i="1"/>
  <c r="A21" i="1"/>
  <c r="E16" i="1"/>
  <c r="E14" i="1"/>
  <c r="B14" i="1"/>
</calcChain>
</file>

<file path=xl/sharedStrings.xml><?xml version="1.0" encoding="utf-8"?>
<sst xmlns="http://schemas.openxmlformats.org/spreadsheetml/2006/main" count="16" uniqueCount="16">
  <si>
    <t>irpp 2022</t>
  </si>
  <si>
    <t>savigny</t>
  </si>
  <si>
    <t>volnay</t>
  </si>
  <si>
    <t>arcenant</t>
  </si>
  <si>
    <t>chambolle</t>
  </si>
  <si>
    <t>pommard</t>
  </si>
  <si>
    <t>vosne romanee</t>
  </si>
  <si>
    <t>X</t>
  </si>
  <si>
    <t>A facturer a SAS</t>
  </si>
  <si>
    <t>POMONE = 5199 GR - GRANDE RUE</t>
  </si>
  <si>
    <t>CPA</t>
  </si>
  <si>
    <t xml:space="preserve">10B RUE DES NAIGEONS </t>
  </si>
  <si>
    <t>LOFTS</t>
  </si>
  <si>
    <t>8A - 8B -10A</t>
  </si>
  <si>
    <t>Mr et Mme PARENT</t>
  </si>
  <si>
    <t>Détail des Taxes foncières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</si>
</sst>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&quot;€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164" fontId="0" fillId="2" borderId="0" xfId="1" applyNumberFormat="1" applyFont="1" applyFill="1"/>
    <xf numFmtId="164" fontId="0" fillId="3" borderId="0" xfId="1" applyNumberFormat="1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6F68F-B145-4460-A992-9AF7705F052E}">
  <dimension ref="A1:E29"/>
  <sheetViews>
    <sheetView tabSelected="1" workbookViewId="0">
      <selection activeCell="J11" sqref="J11"/>
    </sheetView>
  </sheetViews>
  <sheetFormatPr baseColWidth="10" defaultRowHeight="15" x14ac:dyDescent="0.25"/>
  <cols>
    <col min="2" max="2" width="11.42578125" style="1"/>
    <col min="3" max="3" width="2.140625" bestFit="1" customWidth="1"/>
    <col min="5" max="5" width="11.42578125" style="1"/>
  </cols>
  <sheetData>
    <row r="1" spans="1:5" x14ac:dyDescent="0.25">
      <c r="A1" t="s">
        <v>14</v>
      </c>
    </row>
    <row r="3" spans="1:5" x14ac:dyDescent="0.25">
      <c r="A3" t="s">
        <v>0</v>
      </c>
    </row>
    <row r="5" spans="1:5" x14ac:dyDescent="0.25">
      <c r="A5" t="s">
        <v>15</v>
      </c>
    </row>
    <row r="7" spans="1:5" x14ac:dyDescent="0.25">
      <c r="A7" t="s">
        <v>1</v>
      </c>
      <c r="B7" s="1">
        <v>114</v>
      </c>
    </row>
    <row r="8" spans="1:5" x14ac:dyDescent="0.25">
      <c r="A8" t="s">
        <v>2</v>
      </c>
      <c r="B8" s="1">
        <v>35</v>
      </c>
    </row>
    <row r="9" spans="1:5" x14ac:dyDescent="0.25">
      <c r="A9" t="s">
        <v>3</v>
      </c>
      <c r="B9" s="1">
        <v>1033</v>
      </c>
    </row>
    <row r="10" spans="1:5" x14ac:dyDescent="0.25">
      <c r="A10" t="s">
        <v>4</v>
      </c>
      <c r="B10" s="1">
        <v>181</v>
      </c>
    </row>
    <row r="11" spans="1:5" x14ac:dyDescent="0.25">
      <c r="A11" t="s">
        <v>5</v>
      </c>
      <c r="B11" s="1">
        <v>67</v>
      </c>
    </row>
    <row r="12" spans="1:5" x14ac:dyDescent="0.25">
      <c r="A12" t="s">
        <v>6</v>
      </c>
      <c r="B12" s="1">
        <v>1429</v>
      </c>
    </row>
    <row r="14" spans="1:5" x14ac:dyDescent="0.25">
      <c r="B14" s="1">
        <f>SUM(B7:B13)</f>
        <v>2859</v>
      </c>
      <c r="C14" s="3" t="s">
        <v>7</v>
      </c>
      <c r="D14" s="2">
        <v>0.8</v>
      </c>
      <c r="E14" s="4">
        <f>+B14*D14</f>
        <v>2287.2000000000003</v>
      </c>
    </row>
    <row r="16" spans="1:5" x14ac:dyDescent="0.25">
      <c r="A16" t="s">
        <v>8</v>
      </c>
      <c r="E16" s="5">
        <f>+B14-E14</f>
        <v>571.79999999999973</v>
      </c>
    </row>
    <row r="20" spans="1:1" x14ac:dyDescent="0.25">
      <c r="A20" t="s">
        <v>9</v>
      </c>
    </row>
    <row r="21" spans="1:1" x14ac:dyDescent="0.25">
      <c r="A21">
        <f>483+19</f>
        <v>502</v>
      </c>
    </row>
    <row r="23" spans="1:1" x14ac:dyDescent="0.25">
      <c r="A23" t="s">
        <v>10</v>
      </c>
    </row>
    <row r="24" spans="1:1" x14ac:dyDescent="0.25">
      <c r="A24" t="s">
        <v>11</v>
      </c>
    </row>
    <row r="25" spans="1:1" x14ac:dyDescent="0.25">
      <c r="A25" s="1">
        <f>+(419+18)*1.03</f>
        <v>450.11</v>
      </c>
    </row>
    <row r="27" spans="1:1" x14ac:dyDescent="0.25">
      <c r="A27" t="s">
        <v>12</v>
      </c>
    </row>
    <row r="28" spans="1:1" x14ac:dyDescent="0.25">
      <c r="A28" t="s">
        <v>13</v>
      </c>
    </row>
    <row r="29" spans="1:1" x14ac:dyDescent="0.25">
      <c r="A29" s="1">
        <f>+(192+9+194+9+158+8)*1.03</f>
        <v>587.1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2023-05-23T09:01:52Z</cp:lastPrinted>
  <dcterms:created xsi:type="dcterms:W3CDTF">2023-05-23T08:13:17Z</dcterms:created>
  <dcterms:modified xsi:type="dcterms:W3CDTF">2023-05-23T09:01:56Z</dcterms:modified>
</cp:coreProperties>
</file>