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CONTROLE FISCAL DOMAINE MR GUYOT\"/>
    </mc:Choice>
  </mc:AlternateContent>
  <xr:revisionPtr revIDLastSave="0" documentId="13_ncr:1_{40EA4D71-3BC1-46CE-9303-7B8F076DFA84}" xr6:coauthVersionLast="46" xr6:coauthVersionMax="46" xr10:uidLastSave="{00000000-0000-0000-0000-000000000000}"/>
  <bookViews>
    <workbookView xWindow="-120" yWindow="-120" windowWidth="38640" windowHeight="21240" xr2:uid="{BF0B0203-0DA2-4C50-A28D-4EACD16680DB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" l="1"/>
  <c r="I43" i="1"/>
  <c r="C43" i="1"/>
  <c r="E43" i="1"/>
  <c r="D43" i="1"/>
  <c r="G43" i="1"/>
</calcChain>
</file>

<file path=xl/sharedStrings.xml><?xml version="1.0" encoding="utf-8"?>
<sst xmlns="http://schemas.openxmlformats.org/spreadsheetml/2006/main" count="52" uniqueCount="50">
  <si>
    <t xml:space="preserve">DOMAINE AF GROS </t>
  </si>
  <si>
    <t>CLIENTS DUS 31/7/2020</t>
  </si>
  <si>
    <t xml:space="preserve">TAXABLE </t>
  </si>
  <si>
    <t>EXPORT</t>
  </si>
  <si>
    <t>SUSPENSION</t>
  </si>
  <si>
    <t xml:space="preserve">DOUTEUX </t>
  </si>
  <si>
    <t>ABS</t>
  </si>
  <si>
    <t>ALTO</t>
  </si>
  <si>
    <t>ARMIT</t>
  </si>
  <si>
    <t>ASSEMBLAGE</t>
  </si>
  <si>
    <t>ATTENTION SAKE</t>
  </si>
  <si>
    <t>BASTIDE ST TROP</t>
  </si>
  <si>
    <t>BENOIT CHAPELLE</t>
  </si>
  <si>
    <t>HOTEL BELLES RIVES</t>
  </si>
  <si>
    <t>BEST OF WINES</t>
  </si>
  <si>
    <t>BRAPAC</t>
  </si>
  <si>
    <t>COOP</t>
  </si>
  <si>
    <t>DOMAINE PARENT</t>
  </si>
  <si>
    <t>KADUSHIN</t>
  </si>
  <si>
    <t>GALILEO</t>
  </si>
  <si>
    <t>GOUZIL</t>
  </si>
  <si>
    <t>GRANDE CAVE</t>
  </si>
  <si>
    <t>HAESSELY</t>
  </si>
  <si>
    <t>H BEVERAGE</t>
  </si>
  <si>
    <t>HEDONISM</t>
  </si>
  <si>
    <t>IDEALWINE</t>
  </si>
  <si>
    <t xml:space="preserve">MEILLEUR DU VIN </t>
  </si>
  <si>
    <t>LIBERTY</t>
  </si>
  <si>
    <t>MAGNUM</t>
  </si>
  <si>
    <t>MARTIN</t>
  </si>
  <si>
    <t>MS WALKER</t>
  </si>
  <si>
    <t>CPA</t>
  </si>
  <si>
    <t>PETER MAUD</t>
  </si>
  <si>
    <t>PHARMACIE RANDE</t>
  </si>
  <si>
    <t>ANDREA RATHSAN</t>
  </si>
  <si>
    <t>LA RESERVE</t>
  </si>
  <si>
    <t>SBE</t>
  </si>
  <si>
    <t>CAVEAU SELECTION</t>
  </si>
  <si>
    <t>UNITED CELLARS</t>
  </si>
  <si>
    <t>VINTAGE SELECT</t>
  </si>
  <si>
    <t>HT</t>
  </si>
  <si>
    <t>TVA</t>
  </si>
  <si>
    <t>DOUTEUX</t>
  </si>
  <si>
    <t>TTC</t>
  </si>
  <si>
    <t xml:space="preserve">TVA </t>
  </si>
  <si>
    <t>ACTES TAXABLES</t>
  </si>
  <si>
    <t>ACTES EXPORT</t>
  </si>
  <si>
    <t>HUILE</t>
  </si>
  <si>
    <t xml:space="preserve">ENCAISSEMENTS JUILLET CLIENTS TAXABLES </t>
  </si>
  <si>
    <t>sas fp taxable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</si>
</sst>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1" xfId="0" applyBorder="1"/>
    <xf numFmtId="0" fontId="2" fillId="0" borderId="0" xfId="0" applyFont="1"/>
    <xf numFmtId="43" fontId="2" fillId="0" borderId="0" xfId="1" applyFont="1"/>
    <xf numFmtId="43" fontId="0" fillId="0" borderId="1" xfId="1" applyFont="1" applyBorder="1"/>
    <xf numFmtId="43" fontId="0" fillId="2" borderId="0" xfId="1" applyFont="1" applyFill="1"/>
    <xf numFmtId="43" fontId="0" fillId="0" borderId="0" xfId="0" applyNumberFormat="1" applyBorder="1"/>
    <xf numFmtId="0" fontId="2" fillId="0" borderId="3" xfId="0" applyFont="1" applyBorder="1"/>
    <xf numFmtId="43" fontId="2" fillId="0" borderId="4" xfId="0" applyNumberFormat="1" applyFont="1" applyBorder="1"/>
    <xf numFmtId="0" fontId="0" fillId="0" borderId="5" xfId="0" applyBorder="1"/>
    <xf numFmtId="43" fontId="0" fillId="0" borderId="5" xfId="1" applyFont="1" applyBorder="1"/>
    <xf numFmtId="43" fontId="2" fillId="0" borderId="4" xfId="1" applyFont="1" applyBorder="1"/>
    <xf numFmtId="0" fontId="0" fillId="0" borderId="2" xfId="0" applyBorder="1"/>
    <xf numFmtId="10" fontId="0" fillId="0" borderId="2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83A47-0085-4EE0-8D01-273F084B70BF}">
  <sheetPr>
    <pageSetUpPr fitToPage="1"/>
  </sheetPr>
  <dimension ref="A1:I61"/>
  <sheetViews>
    <sheetView tabSelected="1" workbookViewId="0">
      <selection activeCell="D62" sqref="D62"/>
    </sheetView>
  </sheetViews>
  <sheetFormatPr baseColWidth="10" defaultRowHeight="15" x14ac:dyDescent="0.25"/>
  <cols>
    <col min="1" max="1" width="23.42578125" customWidth="1"/>
  </cols>
  <sheetData>
    <row r="1" spans="1:9" x14ac:dyDescent="0.25">
      <c r="A1" s="4" t="s">
        <v>0</v>
      </c>
    </row>
    <row r="3" spans="1:9" x14ac:dyDescent="0.25">
      <c r="A3" t="s">
        <v>1</v>
      </c>
    </row>
    <row r="5" spans="1:9" x14ac:dyDescent="0.25">
      <c r="C5" t="s">
        <v>2</v>
      </c>
      <c r="D5" t="s">
        <v>3</v>
      </c>
      <c r="E5" t="s">
        <v>4</v>
      </c>
      <c r="G5" t="s">
        <v>45</v>
      </c>
      <c r="I5" t="s">
        <v>46</v>
      </c>
    </row>
    <row r="6" spans="1:9" x14ac:dyDescent="0.25">
      <c r="A6" t="s">
        <v>5</v>
      </c>
      <c r="C6" s="1">
        <v>0</v>
      </c>
      <c r="D6" s="1"/>
      <c r="E6" s="1"/>
      <c r="I6" s="1">
        <v>17416.62</v>
      </c>
    </row>
    <row r="7" spans="1:9" x14ac:dyDescent="0.25">
      <c r="A7" t="s">
        <v>6</v>
      </c>
      <c r="B7" s="1"/>
      <c r="C7" s="1"/>
      <c r="D7" s="1">
        <v>3886</v>
      </c>
      <c r="E7" s="1"/>
      <c r="G7" s="1"/>
      <c r="I7" s="1"/>
    </row>
    <row r="8" spans="1:9" x14ac:dyDescent="0.25">
      <c r="A8" t="s">
        <v>7</v>
      </c>
      <c r="B8" s="1"/>
      <c r="C8" s="7">
        <v>626.4</v>
      </c>
      <c r="D8" s="1"/>
      <c r="E8" s="1"/>
      <c r="G8" s="1"/>
      <c r="I8" s="1"/>
    </row>
    <row r="9" spans="1:9" x14ac:dyDescent="0.25">
      <c r="A9" t="s">
        <v>8</v>
      </c>
      <c r="B9" s="1"/>
      <c r="C9" s="1"/>
      <c r="D9" s="1">
        <v>22398</v>
      </c>
      <c r="E9" s="1"/>
      <c r="G9" s="1"/>
      <c r="I9" s="1"/>
    </row>
    <row r="10" spans="1:9" x14ac:dyDescent="0.25">
      <c r="A10" t="s">
        <v>9</v>
      </c>
      <c r="B10" s="1"/>
      <c r="C10" s="1"/>
      <c r="D10" s="1"/>
      <c r="E10" s="1"/>
      <c r="G10" s="1"/>
      <c r="I10" s="1">
        <v>3645</v>
      </c>
    </row>
    <row r="11" spans="1:9" x14ac:dyDescent="0.25">
      <c r="A11" t="s">
        <v>10</v>
      </c>
      <c r="B11" s="1"/>
      <c r="C11" s="7">
        <v>13416.62</v>
      </c>
      <c r="D11" s="1"/>
      <c r="E11" s="1"/>
      <c r="G11" s="1"/>
    </row>
    <row r="12" spans="1:9" x14ac:dyDescent="0.25">
      <c r="A12" t="s">
        <v>11</v>
      </c>
      <c r="B12" s="1"/>
      <c r="C12" s="7">
        <v>288</v>
      </c>
      <c r="D12" s="1"/>
      <c r="E12" s="1"/>
      <c r="G12" s="1"/>
    </row>
    <row r="13" spans="1:9" x14ac:dyDescent="0.25">
      <c r="A13" t="s">
        <v>12</v>
      </c>
      <c r="B13" s="1"/>
      <c r="C13" s="7">
        <v>49078.8</v>
      </c>
      <c r="D13" s="1"/>
      <c r="E13" s="1"/>
      <c r="G13" s="1"/>
    </row>
    <row r="14" spans="1:9" x14ac:dyDescent="0.25">
      <c r="A14" t="s">
        <v>13</v>
      </c>
      <c r="B14" s="1"/>
      <c r="C14" s="7">
        <v>2168.4</v>
      </c>
      <c r="D14" s="1"/>
      <c r="E14" s="1"/>
      <c r="G14" s="1"/>
    </row>
    <row r="15" spans="1:9" x14ac:dyDescent="0.25">
      <c r="A15" t="s">
        <v>14</v>
      </c>
      <c r="B15" s="1"/>
      <c r="C15" s="1"/>
      <c r="D15" s="1">
        <v>40896</v>
      </c>
      <c r="E15" s="1"/>
      <c r="G15" s="1"/>
    </row>
    <row r="16" spans="1:9" x14ac:dyDescent="0.25">
      <c r="A16" t="s">
        <v>15</v>
      </c>
      <c r="B16" s="1"/>
      <c r="C16" s="1"/>
      <c r="D16" s="1">
        <v>9132</v>
      </c>
      <c r="E16" s="1"/>
      <c r="G16" s="1"/>
    </row>
    <row r="17" spans="1:9" x14ac:dyDescent="0.25">
      <c r="A17" t="s">
        <v>16</v>
      </c>
      <c r="B17" s="1"/>
      <c r="C17" s="1"/>
      <c r="D17" s="1"/>
      <c r="E17" s="1"/>
      <c r="G17" s="1"/>
      <c r="I17">
        <v>55914</v>
      </c>
    </row>
    <row r="18" spans="1:9" x14ac:dyDescent="0.25">
      <c r="A18" t="s">
        <v>17</v>
      </c>
      <c r="B18" s="1"/>
      <c r="C18" s="7">
        <v>1200</v>
      </c>
      <c r="D18" s="1"/>
      <c r="E18" s="1"/>
      <c r="G18" s="1"/>
    </row>
    <row r="19" spans="1:9" x14ac:dyDescent="0.25">
      <c r="A19" t="s">
        <v>18</v>
      </c>
      <c r="B19" s="1"/>
      <c r="C19" s="1">
        <v>0</v>
      </c>
      <c r="D19" s="1"/>
      <c r="E19" s="1"/>
      <c r="G19" s="7">
        <v>4978.8</v>
      </c>
    </row>
    <row r="20" spans="1:9" x14ac:dyDescent="0.25">
      <c r="A20" t="s">
        <v>19</v>
      </c>
      <c r="B20" s="1"/>
      <c r="C20" s="1"/>
      <c r="D20" s="1">
        <v>1682.5</v>
      </c>
      <c r="E20" s="1"/>
      <c r="G20" s="1"/>
    </row>
    <row r="21" spans="1:9" x14ac:dyDescent="0.25">
      <c r="A21" t="s">
        <v>20</v>
      </c>
      <c r="B21" s="1"/>
      <c r="C21" s="1"/>
      <c r="D21" s="1"/>
      <c r="E21" s="1"/>
      <c r="G21" s="7">
        <v>356</v>
      </c>
    </row>
    <row r="22" spans="1:9" x14ac:dyDescent="0.25">
      <c r="A22" t="s">
        <v>21</v>
      </c>
      <c r="B22" s="1"/>
      <c r="C22" s="7">
        <v>5637.6</v>
      </c>
      <c r="D22" s="1"/>
      <c r="E22" s="1"/>
      <c r="G22" s="1"/>
    </row>
    <row r="23" spans="1:9" x14ac:dyDescent="0.25">
      <c r="A23" t="s">
        <v>22</v>
      </c>
      <c r="B23" s="1"/>
      <c r="C23" s="7">
        <v>48</v>
      </c>
      <c r="D23" s="1"/>
      <c r="E23" s="1"/>
      <c r="G23" s="1"/>
    </row>
    <row r="24" spans="1:9" x14ac:dyDescent="0.25">
      <c r="A24" t="s">
        <v>23</v>
      </c>
      <c r="B24" s="1"/>
      <c r="C24" s="7">
        <v>27000</v>
      </c>
      <c r="D24" s="1"/>
      <c r="E24" s="1"/>
      <c r="G24" s="1"/>
    </row>
    <row r="25" spans="1:9" x14ac:dyDescent="0.25">
      <c r="A25" t="s">
        <v>24</v>
      </c>
      <c r="B25" s="1"/>
      <c r="C25" s="1"/>
      <c r="D25" s="1"/>
      <c r="E25" s="1"/>
      <c r="G25" s="1"/>
      <c r="I25">
        <v>8040</v>
      </c>
    </row>
    <row r="26" spans="1:9" x14ac:dyDescent="0.25">
      <c r="A26" t="s">
        <v>25</v>
      </c>
      <c r="B26" s="1"/>
      <c r="C26" s="7">
        <v>5181.6000000000004</v>
      </c>
      <c r="D26" s="1"/>
      <c r="E26" s="1"/>
      <c r="G26" s="1"/>
    </row>
    <row r="27" spans="1:9" x14ac:dyDescent="0.25">
      <c r="A27" t="s">
        <v>26</v>
      </c>
      <c r="B27" s="1"/>
      <c r="C27" s="7">
        <v>2520</v>
      </c>
      <c r="D27" s="1"/>
      <c r="E27" s="1"/>
      <c r="G27" s="1"/>
    </row>
    <row r="28" spans="1:9" x14ac:dyDescent="0.25">
      <c r="A28" t="s">
        <v>27</v>
      </c>
      <c r="B28" s="1"/>
      <c r="C28" s="1"/>
      <c r="D28" s="1">
        <v>17280</v>
      </c>
      <c r="E28" s="1"/>
      <c r="G28" s="1"/>
    </row>
    <row r="29" spans="1:9" x14ac:dyDescent="0.25">
      <c r="A29" t="s">
        <v>28</v>
      </c>
      <c r="B29" s="1"/>
      <c r="C29" s="7">
        <v>5860.8</v>
      </c>
      <c r="D29" s="1"/>
      <c r="E29" s="1"/>
      <c r="G29" s="1"/>
    </row>
    <row r="30" spans="1:9" x14ac:dyDescent="0.25">
      <c r="A30" t="s">
        <v>29</v>
      </c>
      <c r="B30" s="1"/>
      <c r="C30" s="7">
        <v>8575.2000000000007</v>
      </c>
      <c r="D30" s="1"/>
      <c r="E30" s="1"/>
      <c r="G30" s="1"/>
    </row>
    <row r="31" spans="1:9" x14ac:dyDescent="0.25">
      <c r="A31" t="s">
        <v>30</v>
      </c>
      <c r="B31" s="1"/>
      <c r="C31" s="1"/>
      <c r="D31" s="1">
        <v>625.17999999999995</v>
      </c>
      <c r="E31" s="1"/>
      <c r="G31" s="1"/>
    </row>
    <row r="32" spans="1:9" x14ac:dyDescent="0.25">
      <c r="A32" t="s">
        <v>31</v>
      </c>
      <c r="B32" s="1"/>
      <c r="C32" s="1"/>
      <c r="D32" s="1"/>
      <c r="E32" s="1">
        <v>33186</v>
      </c>
      <c r="G32" s="1"/>
    </row>
    <row r="33" spans="1:9" x14ac:dyDescent="0.25">
      <c r="A33" t="s">
        <v>32</v>
      </c>
      <c r="B33" s="1"/>
      <c r="C33" s="1"/>
      <c r="D33" s="1"/>
      <c r="E33" s="1">
        <v>20574</v>
      </c>
      <c r="G33" s="1"/>
    </row>
    <row r="34" spans="1:9" x14ac:dyDescent="0.25">
      <c r="A34" t="s">
        <v>33</v>
      </c>
      <c r="B34" s="1"/>
      <c r="C34" s="7">
        <v>642</v>
      </c>
      <c r="D34" s="1"/>
      <c r="E34" s="1"/>
      <c r="G34" s="1"/>
    </row>
    <row r="35" spans="1:9" x14ac:dyDescent="0.25">
      <c r="A35" t="s">
        <v>34</v>
      </c>
      <c r="B35" s="1"/>
      <c r="C35" s="1"/>
      <c r="D35" s="1"/>
      <c r="E35" s="1"/>
      <c r="G35" s="7">
        <v>2214</v>
      </c>
    </row>
    <row r="36" spans="1:9" x14ac:dyDescent="0.25">
      <c r="A36" t="s">
        <v>35</v>
      </c>
      <c r="B36" s="1"/>
      <c r="C36" s="7">
        <v>2503.06</v>
      </c>
      <c r="D36" s="1"/>
      <c r="E36" s="1"/>
      <c r="G36" s="1"/>
    </row>
    <row r="37" spans="1:9" x14ac:dyDescent="0.25">
      <c r="A37" t="s">
        <v>36</v>
      </c>
      <c r="B37" s="1"/>
      <c r="C37" s="7">
        <v>1152</v>
      </c>
      <c r="D37" s="1"/>
      <c r="E37" s="1"/>
      <c r="G37" s="1"/>
    </row>
    <row r="38" spans="1:9" x14ac:dyDescent="0.25">
      <c r="A38" t="s">
        <v>37</v>
      </c>
      <c r="B38" s="1"/>
      <c r="C38" s="1"/>
      <c r="D38" s="1">
        <v>18570</v>
      </c>
      <c r="E38" s="1"/>
      <c r="G38" s="1"/>
    </row>
    <row r="39" spans="1:9" x14ac:dyDescent="0.25">
      <c r="A39" t="s">
        <v>38</v>
      </c>
      <c r="B39" s="1"/>
      <c r="D39" s="1">
        <v>256</v>
      </c>
      <c r="E39" s="1"/>
      <c r="G39" s="1"/>
    </row>
    <row r="40" spans="1:9" x14ac:dyDescent="0.25">
      <c r="A40" t="s">
        <v>39</v>
      </c>
      <c r="B40" s="1"/>
      <c r="G40" s="7">
        <v>144</v>
      </c>
    </row>
    <row r="41" spans="1:9" x14ac:dyDescent="0.25">
      <c r="G41" s="1"/>
    </row>
    <row r="42" spans="1:9" ht="15.75" thickBot="1" x14ac:dyDescent="0.3">
      <c r="C42" s="3"/>
      <c r="D42" s="3"/>
      <c r="E42" s="3"/>
      <c r="G42" s="6"/>
      <c r="I42" s="11"/>
    </row>
    <row r="43" spans="1:9" x14ac:dyDescent="0.25">
      <c r="C43" s="2">
        <f>SUM(C8:C42)</f>
        <v>125898.48000000001</v>
      </c>
      <c r="D43" s="2">
        <f>SUM(D6:D42)</f>
        <v>114725.68</v>
      </c>
      <c r="E43" s="2">
        <f>SUM(E7:E42)</f>
        <v>53760</v>
      </c>
      <c r="F43" s="8"/>
      <c r="G43" s="2">
        <f>SUM(G8:G42)</f>
        <v>7692.8</v>
      </c>
      <c r="I43" s="2">
        <f>SUM(I6:I42)</f>
        <v>85015.62</v>
      </c>
    </row>
    <row r="44" spans="1:9" x14ac:dyDescent="0.25">
      <c r="B44" t="s">
        <v>42</v>
      </c>
      <c r="C44" s="2">
        <v>-17416.62</v>
      </c>
      <c r="D44" s="2"/>
      <c r="E44" s="2"/>
      <c r="F44" s="8"/>
      <c r="G44" s="2"/>
    </row>
    <row r="45" spans="1:9" x14ac:dyDescent="0.25">
      <c r="B45" t="s">
        <v>43</v>
      </c>
      <c r="C45" s="1">
        <v>108481.86</v>
      </c>
    </row>
    <row r="46" spans="1:9" ht="15.75" thickBot="1" x14ac:dyDescent="0.3">
      <c r="B46" s="4" t="s">
        <v>40</v>
      </c>
      <c r="C46" s="5">
        <v>90401.55</v>
      </c>
    </row>
    <row r="47" spans="1:9" ht="15.75" thickBot="1" x14ac:dyDescent="0.3">
      <c r="B47" s="9" t="s">
        <v>44</v>
      </c>
      <c r="C47" s="10">
        <v>18080.310000000001</v>
      </c>
    </row>
    <row r="48" spans="1:9" ht="15.75" thickBot="1" x14ac:dyDescent="0.3"/>
    <row r="49" spans="1:6" ht="15.75" thickBot="1" x14ac:dyDescent="0.3">
      <c r="A49" s="1"/>
      <c r="E49" s="15">
        <v>5.5E-2</v>
      </c>
    </row>
    <row r="50" spans="1:6" x14ac:dyDescent="0.25">
      <c r="A50" t="s">
        <v>48</v>
      </c>
      <c r="D50" s="1">
        <v>86666.6</v>
      </c>
    </row>
    <row r="51" spans="1:6" x14ac:dyDescent="0.25">
      <c r="D51" s="1">
        <v>2660.4</v>
      </c>
    </row>
    <row r="52" spans="1:6" x14ac:dyDescent="0.25">
      <c r="D52" s="1"/>
      <c r="E52">
        <v>56.97</v>
      </c>
      <c r="F52" t="s">
        <v>47</v>
      </c>
    </row>
    <row r="53" spans="1:6" x14ac:dyDescent="0.25">
      <c r="D53" s="1">
        <v>663</v>
      </c>
    </row>
    <row r="54" spans="1:6" x14ac:dyDescent="0.25">
      <c r="D54" s="1">
        <v>552</v>
      </c>
    </row>
    <row r="55" spans="1:6" x14ac:dyDescent="0.25">
      <c r="D55" s="1">
        <v>2223</v>
      </c>
    </row>
    <row r="56" spans="1:6" x14ac:dyDescent="0.25">
      <c r="D56" s="1">
        <v>294.3</v>
      </c>
    </row>
    <row r="57" spans="1:6" x14ac:dyDescent="0.25">
      <c r="C57" t="s">
        <v>49</v>
      </c>
      <c r="D57" s="1">
        <v>106320.91</v>
      </c>
    </row>
    <row r="58" spans="1:6" ht="15.75" thickBot="1" x14ac:dyDescent="0.3">
      <c r="D58" s="12">
        <v>123065.24</v>
      </c>
    </row>
    <row r="59" spans="1:6" x14ac:dyDescent="0.25">
      <c r="C59" t="s">
        <v>43</v>
      </c>
      <c r="D59" s="1">
        <f>SUM(D50:D58)</f>
        <v>322445.45</v>
      </c>
    </row>
    <row r="60" spans="1:6" ht="15.75" thickBot="1" x14ac:dyDescent="0.3">
      <c r="C60" t="s">
        <v>40</v>
      </c>
      <c r="D60" s="1">
        <v>268704.53999999998</v>
      </c>
      <c r="E60">
        <v>54</v>
      </c>
    </row>
    <row r="61" spans="1:6" ht="15.75" thickBot="1" x14ac:dyDescent="0.3">
      <c r="C61" s="9" t="s">
        <v>41</v>
      </c>
      <c r="D61" s="13">
        <v>53740.9</v>
      </c>
      <c r="E61" s="14">
        <v>2.97</v>
      </c>
    </row>
  </sheetData>
  <pageMargins left="0.7" right="0.7" top="0.75" bottom="0.75" header="0.3" footer="0.3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2021-01-21T10:35:47Z</cp:lastPrinted>
  <dcterms:created xsi:type="dcterms:W3CDTF">2021-01-19T13:02:16Z</dcterms:created>
  <dcterms:modified xsi:type="dcterms:W3CDTF">2021-01-21T10:37:53Z</dcterms:modified>
</cp:coreProperties>
</file>