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EC73D092-8191-4475-B866-BA69A75838D0}" xr6:coauthVersionLast="47" xr6:coauthVersionMax="47" xr10:uidLastSave="{00000000-0000-0000-0000-000000000000}"/>
  <bookViews>
    <workbookView xWindow="-120" yWindow="-120" windowWidth="29040" windowHeight="15720" xr2:uid="{7E4B7D52-A2D0-4962-9614-46F61C8F4F70}"/>
  </bookViews>
  <sheets>
    <sheet name="Feuil1" sheetId="1" r:id="rId1"/>
  </sheets>
  <calcPr calcId="191029" iterate="1" iterateDelta="1" calcOnSave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C60" i="1"/>
  <c r="B60" i="1"/>
</calcChain>
</file>

<file path=xl/sharedStrings.xml><?xml version="1.0" encoding="utf-8"?>
<sst xmlns="http://schemas.openxmlformats.org/spreadsheetml/2006/main" count="70" uniqueCount="65">
  <si>
    <t xml:space="preserve">CLIENTS </t>
  </si>
  <si>
    <t xml:space="preserve">DOMAINE </t>
  </si>
  <si>
    <t>NEGOCE</t>
  </si>
  <si>
    <t>ARCHE DES VINS</t>
  </si>
  <si>
    <t>ONETTO</t>
  </si>
  <si>
    <t>LE PRE AUX CLERCS</t>
  </si>
  <si>
    <t>LE CLOS</t>
  </si>
  <si>
    <t>LE CANYON</t>
  </si>
  <si>
    <t>AQUARAMA</t>
  </si>
  <si>
    <t>FILIPS WINE</t>
  </si>
  <si>
    <t>CELLIER DE LA CABIOTE</t>
  </si>
  <si>
    <t>ST JAMES PARIS</t>
  </si>
  <si>
    <t>CAPVINI</t>
  </si>
  <si>
    <t>LA CAVE DE SOPHIE</t>
  </si>
  <si>
    <t>GRANDS BOURGOGNES</t>
  </si>
  <si>
    <t>DU VIN ET DES COPAINS</t>
  </si>
  <si>
    <t>CLOS DES MILLESIMES</t>
  </si>
  <si>
    <t>LA SIMPLICITE</t>
  </si>
  <si>
    <t>SPIRIT SERVICE</t>
  </si>
  <si>
    <t>MAGNUM</t>
  </si>
  <si>
    <t xml:space="preserve">FAGUAY </t>
  </si>
  <si>
    <t>RULLANTI</t>
  </si>
  <si>
    <t>LE 228</t>
  </si>
  <si>
    <t>KERVARREC</t>
  </si>
  <si>
    <t>CAP EDEN</t>
  </si>
  <si>
    <t>CHEVRE D'OR</t>
  </si>
  <si>
    <t>ENLEVEMENT 2021 - MARS</t>
  </si>
  <si>
    <t>MESSARDIERE</t>
  </si>
  <si>
    <t>ENLEVEMENT 2021 - MAI</t>
  </si>
  <si>
    <t>SHOP MON VIGNERON</t>
  </si>
  <si>
    <t>ENLEVEMENT 2021 - AVRIL</t>
  </si>
  <si>
    <t xml:space="preserve">KEISUKE </t>
  </si>
  <si>
    <t>CAVAVIN</t>
  </si>
  <si>
    <t>LE CAFE</t>
  </si>
  <si>
    <t xml:space="preserve">L'EAU DE VIE </t>
  </si>
  <si>
    <t>ENLEVEMENT 2021 - JUIN</t>
  </si>
  <si>
    <t>AU BON GEORGES</t>
  </si>
  <si>
    <t>CAVE AVRAY</t>
  </si>
  <si>
    <t>CAVE RIVE GAUCHE</t>
  </si>
  <si>
    <t>LAPEROUSE</t>
  </si>
  <si>
    <t>NOMICOS</t>
  </si>
  <si>
    <t>LES AMIS DE L'AMI LOUIS</t>
  </si>
  <si>
    <t>RESTAURANT HELEN</t>
  </si>
  <si>
    <t>AU MONDE DU VIN</t>
  </si>
  <si>
    <t>FCS</t>
  </si>
  <si>
    <t>THIEBAUT PÈRE ET FILS</t>
  </si>
  <si>
    <t>CAVEAU DE CHASSAGNE</t>
  </si>
  <si>
    <t>MAS LES EYDINS</t>
  </si>
  <si>
    <t>MON GRAND CRU Français</t>
  </si>
  <si>
    <t>OBJECTIF VIN</t>
  </si>
  <si>
    <t>KRISTIENS'S</t>
  </si>
  <si>
    <t>IDEALWINE</t>
  </si>
  <si>
    <t>GILLY GUILLAUME</t>
  </si>
  <si>
    <t>SORIN LUDOVIC</t>
  </si>
  <si>
    <t>GOUZIL GILLES</t>
  </si>
  <si>
    <t>ROCHETEAU BRUNO</t>
  </si>
  <si>
    <t>FALVO</t>
  </si>
  <si>
    <t>HUSTED THOMAS</t>
  </si>
  <si>
    <t>PICCON PATRICE</t>
  </si>
  <si>
    <t>GASH JONATHAN</t>
  </si>
  <si>
    <t>DURAN JORGE</t>
  </si>
  <si>
    <t>GONTHARET CHRISTOPHER</t>
  </si>
  <si>
    <t xml:space="preserve">Si on retire les Pion en estimation d'enlèvement : </t>
  </si>
  <si>
    <t xml:space="preserve">Domaine </t>
  </si>
  <si>
    <t xml:space="preserve">Maison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</si>
</sst>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4" fontId="0" fillId="0" borderId="2" xfId="0" applyNumberFormat="1" applyFill="1" applyBorder="1"/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164" fontId="0" fillId="0" borderId="7" xfId="0" applyNumberFormat="1" applyFill="1" applyBorder="1"/>
    <xf numFmtId="0" fontId="0" fillId="0" borderId="8" xfId="0" applyFill="1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0" fontId="0" fillId="0" borderId="3" xfId="0" applyBorder="1"/>
    <xf numFmtId="164" fontId="0" fillId="0" borderId="5" xfId="0" applyNumberFormat="1" applyBorder="1"/>
    <xf numFmtId="0" fontId="0" fillId="0" borderId="8" xfId="0" applyBorder="1"/>
    <xf numFmtId="164" fontId="0" fillId="0" borderId="10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FACC-718D-4685-B972-7BE1A688D49B}">
  <sheetPr>
    <pageSetUpPr fitToPage="1"/>
  </sheetPr>
  <dimension ref="A1:F123"/>
  <sheetViews>
    <sheetView tabSelected="1" topLeftCell="A38" workbookViewId="0">
      <selection sqref="A1:H60"/>
    </sheetView>
  </sheetViews>
  <sheetFormatPr baseColWidth="10" defaultRowHeight="15" x14ac:dyDescent="0.25"/>
  <cols>
    <col min="1" max="1" width="24.5703125" bestFit="1" customWidth="1"/>
  </cols>
  <sheetData>
    <row r="1" spans="1:3" ht="21.75" customHeight="1" x14ac:dyDescent="0.25">
      <c r="A1" s="3" t="s">
        <v>0</v>
      </c>
      <c r="B1" s="4" t="s">
        <v>1</v>
      </c>
      <c r="C1" s="5" t="s">
        <v>2</v>
      </c>
    </row>
    <row r="2" spans="1:3" x14ac:dyDescent="0.25">
      <c r="A2" s="6" t="s">
        <v>3</v>
      </c>
      <c r="B2" s="2">
        <v>1323</v>
      </c>
      <c r="C2" s="7"/>
    </row>
    <row r="3" spans="1:3" x14ac:dyDescent="0.25">
      <c r="A3" s="6" t="s">
        <v>4</v>
      </c>
      <c r="B3" s="2">
        <v>5617.5</v>
      </c>
      <c r="C3" s="7"/>
    </row>
    <row r="4" spans="1:3" x14ac:dyDescent="0.25">
      <c r="A4" s="6" t="s">
        <v>5</v>
      </c>
      <c r="B4" s="2">
        <v>6984</v>
      </c>
      <c r="C4" s="7">
        <v>7104</v>
      </c>
    </row>
    <row r="5" spans="1:3" x14ac:dyDescent="0.25">
      <c r="A5" s="6" t="s">
        <v>6</v>
      </c>
      <c r="B5" s="2">
        <v>1161</v>
      </c>
      <c r="C5" s="7"/>
    </row>
    <row r="6" spans="1:3" x14ac:dyDescent="0.25">
      <c r="A6" s="6" t="s">
        <v>7</v>
      </c>
      <c r="B6" s="2">
        <v>912</v>
      </c>
      <c r="C6" s="7">
        <v>204</v>
      </c>
    </row>
    <row r="7" spans="1:3" x14ac:dyDescent="0.25">
      <c r="A7" s="6" t="s">
        <v>8</v>
      </c>
      <c r="B7" s="2">
        <v>3276</v>
      </c>
      <c r="C7" s="7">
        <v>1287</v>
      </c>
    </row>
    <row r="8" spans="1:3" x14ac:dyDescent="0.25">
      <c r="A8" s="6" t="s">
        <v>9</v>
      </c>
      <c r="B8" s="2">
        <v>4440</v>
      </c>
      <c r="C8" s="7"/>
    </row>
    <row r="9" spans="1:3" x14ac:dyDescent="0.25">
      <c r="A9" s="6" t="s">
        <v>10</v>
      </c>
      <c r="B9" s="2">
        <v>1476</v>
      </c>
      <c r="C9" s="7"/>
    </row>
    <row r="10" spans="1:3" x14ac:dyDescent="0.25">
      <c r="A10" s="6" t="s">
        <v>11</v>
      </c>
      <c r="B10" s="2">
        <v>2722</v>
      </c>
      <c r="C10" s="7">
        <v>528</v>
      </c>
    </row>
    <row r="11" spans="1:3" x14ac:dyDescent="0.25">
      <c r="A11" s="6" t="s">
        <v>12</v>
      </c>
      <c r="B11" s="2">
        <v>29508</v>
      </c>
      <c r="C11" s="7">
        <v>6582</v>
      </c>
    </row>
    <row r="12" spans="1:3" x14ac:dyDescent="0.25">
      <c r="A12" s="6" t="s">
        <v>13</v>
      </c>
      <c r="B12" s="2">
        <v>3360</v>
      </c>
      <c r="C12" s="7">
        <v>1056</v>
      </c>
    </row>
    <row r="13" spans="1:3" x14ac:dyDescent="0.25">
      <c r="A13" s="6" t="s">
        <v>14</v>
      </c>
      <c r="B13" s="2">
        <v>8184</v>
      </c>
      <c r="C13" s="7">
        <v>4470</v>
      </c>
    </row>
    <row r="14" spans="1:3" x14ac:dyDescent="0.25">
      <c r="A14" s="6" t="s">
        <v>15</v>
      </c>
      <c r="B14" s="2">
        <v>15966</v>
      </c>
      <c r="C14" s="7">
        <v>7338</v>
      </c>
    </row>
    <row r="15" spans="1:3" x14ac:dyDescent="0.25">
      <c r="A15" s="6" t="s">
        <v>16</v>
      </c>
      <c r="B15" s="2">
        <v>2736</v>
      </c>
      <c r="C15" s="7"/>
    </row>
    <row r="16" spans="1:3" x14ac:dyDescent="0.25">
      <c r="A16" s="6" t="s">
        <v>17</v>
      </c>
      <c r="B16" s="2">
        <v>2727</v>
      </c>
      <c r="C16" s="7"/>
    </row>
    <row r="17" spans="1:4" x14ac:dyDescent="0.25">
      <c r="A17" s="6" t="s">
        <v>18</v>
      </c>
      <c r="B17" s="2">
        <v>1659</v>
      </c>
      <c r="C17" s="7">
        <v>378</v>
      </c>
    </row>
    <row r="18" spans="1:4" x14ac:dyDescent="0.25">
      <c r="A18" s="6" t="s">
        <v>19</v>
      </c>
      <c r="B18" s="2">
        <v>2490</v>
      </c>
      <c r="C18" s="7"/>
    </row>
    <row r="19" spans="1:4" x14ac:dyDescent="0.25">
      <c r="A19" s="6" t="s">
        <v>20</v>
      </c>
      <c r="B19" s="2">
        <v>414</v>
      </c>
      <c r="C19" s="7"/>
    </row>
    <row r="20" spans="1:4" x14ac:dyDescent="0.25">
      <c r="A20" s="6" t="s">
        <v>21</v>
      </c>
      <c r="B20" s="2">
        <v>1079</v>
      </c>
      <c r="C20" s="7"/>
    </row>
    <row r="21" spans="1:4" x14ac:dyDescent="0.25">
      <c r="A21" s="6" t="s">
        <v>22</v>
      </c>
      <c r="B21" s="2">
        <v>651</v>
      </c>
      <c r="C21" s="7"/>
    </row>
    <row r="22" spans="1:4" x14ac:dyDescent="0.25">
      <c r="A22" s="6" t="s">
        <v>23</v>
      </c>
      <c r="B22" s="2">
        <v>4571.8</v>
      </c>
      <c r="C22" s="7">
        <v>1563</v>
      </c>
    </row>
    <row r="23" spans="1:4" x14ac:dyDescent="0.25">
      <c r="A23" s="6" t="s">
        <v>24</v>
      </c>
      <c r="B23" s="2">
        <v>5370</v>
      </c>
      <c r="C23" s="7">
        <v>906</v>
      </c>
    </row>
    <row r="24" spans="1:4" x14ac:dyDescent="0.25">
      <c r="A24" s="6" t="s">
        <v>25</v>
      </c>
      <c r="B24" s="2">
        <v>6660</v>
      </c>
      <c r="C24" s="7"/>
    </row>
    <row r="25" spans="1:4" x14ac:dyDescent="0.25">
      <c r="A25" s="6" t="s">
        <v>6</v>
      </c>
      <c r="B25" s="2">
        <v>10005</v>
      </c>
      <c r="C25" s="7">
        <v>3906</v>
      </c>
      <c r="D25" t="s">
        <v>26</v>
      </c>
    </row>
    <row r="26" spans="1:4" x14ac:dyDescent="0.25">
      <c r="A26" s="6" t="s">
        <v>27</v>
      </c>
      <c r="B26" s="2">
        <v>12528</v>
      </c>
      <c r="C26" s="7"/>
      <c r="D26" t="s">
        <v>28</v>
      </c>
    </row>
    <row r="27" spans="1:4" x14ac:dyDescent="0.25">
      <c r="A27" s="6" t="s">
        <v>29</v>
      </c>
      <c r="B27" s="2">
        <v>5406</v>
      </c>
      <c r="C27" s="7"/>
      <c r="D27" t="s">
        <v>30</v>
      </c>
    </row>
    <row r="28" spans="1:4" x14ac:dyDescent="0.25">
      <c r="A28" s="6" t="s">
        <v>31</v>
      </c>
      <c r="B28" s="2">
        <v>5736</v>
      </c>
      <c r="C28" s="7"/>
      <c r="D28" t="s">
        <v>30</v>
      </c>
    </row>
    <row r="29" spans="1:4" x14ac:dyDescent="0.25">
      <c r="A29" s="6" t="s">
        <v>32</v>
      </c>
      <c r="B29" s="2">
        <v>9576</v>
      </c>
      <c r="C29" s="7">
        <v>3924</v>
      </c>
      <c r="D29" t="s">
        <v>26</v>
      </c>
    </row>
    <row r="30" spans="1:4" x14ac:dyDescent="0.25">
      <c r="A30" s="6" t="s">
        <v>33</v>
      </c>
      <c r="B30" s="2">
        <v>36540</v>
      </c>
      <c r="C30" s="7"/>
      <c r="D30" t="s">
        <v>26</v>
      </c>
    </row>
    <row r="31" spans="1:4" x14ac:dyDescent="0.25">
      <c r="A31" s="6" t="s">
        <v>34</v>
      </c>
      <c r="B31" s="2">
        <v>999</v>
      </c>
      <c r="C31" s="7"/>
      <c r="D31" t="s">
        <v>35</v>
      </c>
    </row>
    <row r="32" spans="1:4" x14ac:dyDescent="0.25">
      <c r="A32" s="6" t="s">
        <v>36</v>
      </c>
      <c r="B32" s="2">
        <v>10161</v>
      </c>
      <c r="C32" s="7">
        <v>2640</v>
      </c>
    </row>
    <row r="33" spans="1:6" x14ac:dyDescent="0.25">
      <c r="A33" s="6" t="s">
        <v>37</v>
      </c>
      <c r="B33" s="2">
        <v>1524</v>
      </c>
      <c r="C33" s="7"/>
    </row>
    <row r="34" spans="1:6" x14ac:dyDescent="0.25">
      <c r="A34" s="6" t="s">
        <v>38</v>
      </c>
      <c r="B34" s="2"/>
      <c r="C34" s="7">
        <v>9273</v>
      </c>
    </row>
    <row r="35" spans="1:6" x14ac:dyDescent="0.25">
      <c r="A35" s="6" t="s">
        <v>39</v>
      </c>
      <c r="B35" s="2">
        <v>10134</v>
      </c>
      <c r="C35" s="7">
        <v>1056</v>
      </c>
    </row>
    <row r="36" spans="1:6" x14ac:dyDescent="0.25">
      <c r="A36" s="6" t="s">
        <v>40</v>
      </c>
      <c r="B36" s="2">
        <v>4278</v>
      </c>
      <c r="C36" s="7">
        <v>2046</v>
      </c>
    </row>
    <row r="37" spans="1:6" x14ac:dyDescent="0.25">
      <c r="A37" s="6" t="s">
        <v>41</v>
      </c>
      <c r="B37" s="2">
        <v>3949</v>
      </c>
      <c r="C37" s="7">
        <v>2046</v>
      </c>
    </row>
    <row r="38" spans="1:6" x14ac:dyDescent="0.25">
      <c r="A38" s="6" t="s">
        <v>42</v>
      </c>
      <c r="B38" s="2">
        <v>2758</v>
      </c>
      <c r="C38" s="7">
        <v>528</v>
      </c>
    </row>
    <row r="39" spans="1:6" x14ac:dyDescent="0.25">
      <c r="A39" s="6" t="s">
        <v>43</v>
      </c>
      <c r="B39" s="2">
        <v>4383</v>
      </c>
      <c r="C39" s="7"/>
    </row>
    <row r="40" spans="1:6" x14ac:dyDescent="0.25">
      <c r="A40" s="6" t="s">
        <v>44</v>
      </c>
      <c r="B40" s="2">
        <v>7096</v>
      </c>
      <c r="C40" s="7">
        <v>1311</v>
      </c>
    </row>
    <row r="41" spans="1:6" x14ac:dyDescent="0.25">
      <c r="A41" s="6" t="s">
        <v>45</v>
      </c>
      <c r="B41" s="2">
        <v>3837.6</v>
      </c>
      <c r="C41" s="7"/>
    </row>
    <row r="42" spans="1:6" x14ac:dyDescent="0.25">
      <c r="A42" s="6" t="s">
        <v>46</v>
      </c>
      <c r="B42" s="2">
        <v>21798</v>
      </c>
      <c r="C42" s="7"/>
      <c r="E42" t="s">
        <v>62</v>
      </c>
    </row>
    <row r="43" spans="1:6" ht="15.75" thickBot="1" x14ac:dyDescent="0.3">
      <c r="A43" s="6" t="s">
        <v>47</v>
      </c>
      <c r="B43" s="2">
        <v>990</v>
      </c>
      <c r="C43" s="7"/>
    </row>
    <row r="44" spans="1:6" x14ac:dyDescent="0.25">
      <c r="A44" s="6" t="s">
        <v>48</v>
      </c>
      <c r="B44" s="2">
        <v>6426</v>
      </c>
      <c r="C44" s="7">
        <v>2724</v>
      </c>
      <c r="E44" s="11" t="s">
        <v>63</v>
      </c>
      <c r="F44" s="12">
        <f>SUM(B2:B24,B32:B44,B48:B58)</f>
        <v>200869.41000000003</v>
      </c>
    </row>
    <row r="45" spans="1:6" ht="15.75" thickBot="1" x14ac:dyDescent="0.3">
      <c r="A45" s="6" t="s">
        <v>49</v>
      </c>
      <c r="B45" s="2">
        <v>3319</v>
      </c>
      <c r="C45" s="7"/>
      <c r="E45" s="13" t="s">
        <v>64</v>
      </c>
      <c r="F45" s="14">
        <f>SUM(C2:C24,C32:C58)</f>
        <v>53752.5</v>
      </c>
    </row>
    <row r="46" spans="1:6" x14ac:dyDescent="0.25">
      <c r="A46" s="6" t="s">
        <v>50</v>
      </c>
      <c r="B46" s="2">
        <v>2004</v>
      </c>
      <c r="C46" s="7"/>
    </row>
    <row r="47" spans="1:6" x14ac:dyDescent="0.25">
      <c r="A47" s="6" t="s">
        <v>51</v>
      </c>
      <c r="B47" s="2">
        <v>8862</v>
      </c>
      <c r="C47" s="7"/>
    </row>
    <row r="48" spans="1:6" x14ac:dyDescent="0.25">
      <c r="A48" s="6" t="s">
        <v>52</v>
      </c>
      <c r="B48" s="2">
        <v>1100</v>
      </c>
      <c r="C48" s="7">
        <v>415</v>
      </c>
    </row>
    <row r="49" spans="1:3" x14ac:dyDescent="0.25">
      <c r="A49" s="6" t="s">
        <v>53</v>
      </c>
      <c r="B49" s="2">
        <v>1012.5</v>
      </c>
      <c r="C49" s="7"/>
    </row>
    <row r="50" spans="1:3" x14ac:dyDescent="0.25">
      <c r="A50" s="6" t="s">
        <v>54</v>
      </c>
      <c r="B50" s="2">
        <v>656.67</v>
      </c>
      <c r="C50" s="7"/>
    </row>
    <row r="51" spans="1:3" x14ac:dyDescent="0.25">
      <c r="A51" s="6" t="s">
        <v>55</v>
      </c>
      <c r="B51" s="2">
        <v>599.16999999999996</v>
      </c>
      <c r="C51" s="7"/>
    </row>
    <row r="52" spans="1:3" x14ac:dyDescent="0.25">
      <c r="A52" s="6" t="s">
        <v>56</v>
      </c>
      <c r="B52" s="2">
        <v>1827.5</v>
      </c>
      <c r="C52" s="7"/>
    </row>
    <row r="53" spans="1:3" x14ac:dyDescent="0.25">
      <c r="A53" s="6" t="s">
        <v>56</v>
      </c>
      <c r="B53" s="2">
        <v>373.33</v>
      </c>
      <c r="C53" s="7"/>
    </row>
    <row r="54" spans="1:3" x14ac:dyDescent="0.25">
      <c r="A54" s="6" t="s">
        <v>57</v>
      </c>
      <c r="B54" s="2">
        <v>1600</v>
      </c>
      <c r="C54" s="7"/>
    </row>
    <row r="55" spans="1:3" x14ac:dyDescent="0.25">
      <c r="A55" s="6" t="s">
        <v>58</v>
      </c>
      <c r="B55" s="2">
        <v>751.67</v>
      </c>
      <c r="C55" s="7"/>
    </row>
    <row r="56" spans="1:3" x14ac:dyDescent="0.25">
      <c r="A56" s="6" t="s">
        <v>59</v>
      </c>
      <c r="B56" s="2">
        <v>660</v>
      </c>
      <c r="C56" s="7"/>
    </row>
    <row r="57" spans="1:3" x14ac:dyDescent="0.25">
      <c r="A57" s="6" t="s">
        <v>60</v>
      </c>
      <c r="B57" s="2">
        <v>1055</v>
      </c>
      <c r="C57" s="7"/>
    </row>
    <row r="58" spans="1:3" ht="15.75" thickBot="1" x14ac:dyDescent="0.3">
      <c r="A58" s="8" t="s">
        <v>61</v>
      </c>
      <c r="B58" s="9">
        <v>611.66999999999996</v>
      </c>
      <c r="C58" s="10">
        <v>297.5</v>
      </c>
    </row>
    <row r="59" spans="1:3" ht="15.75" thickBot="1" x14ac:dyDescent="0.3">
      <c r="B59" s="1"/>
      <c r="C59" s="1"/>
    </row>
    <row r="60" spans="1:3" ht="15.75" thickBot="1" x14ac:dyDescent="0.3">
      <c r="B60" s="15">
        <f>SUM(B2:B58)</f>
        <v>295844.40999999997</v>
      </c>
      <c r="C60" s="15">
        <f>SUM(C2:C58)</f>
        <v>61582.5</v>
      </c>
    </row>
    <row r="61" spans="1:3" x14ac:dyDescent="0.25">
      <c r="B61" s="1"/>
      <c r="C61" s="1"/>
    </row>
    <row r="62" spans="1:3" x14ac:dyDescent="0.25">
      <c r="B62" s="1"/>
      <c r="C62" s="1"/>
    </row>
    <row r="63" spans="1:3" x14ac:dyDescent="0.25">
      <c r="B63" s="1"/>
      <c r="C63" s="1"/>
    </row>
    <row r="64" spans="1:3" x14ac:dyDescent="0.25">
      <c r="B64" s="1"/>
      <c r="C64" s="1"/>
    </row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73" spans="2:3" x14ac:dyDescent="0.25">
      <c r="B73" s="1"/>
      <c r="C73" s="1"/>
    </row>
    <row r="74" spans="2:3" x14ac:dyDescent="0.25">
      <c r="B74" s="1"/>
      <c r="C74" s="1"/>
    </row>
    <row r="75" spans="2:3" x14ac:dyDescent="0.25">
      <c r="B75" s="1"/>
      <c r="C75" s="1"/>
    </row>
    <row r="76" spans="2:3" x14ac:dyDescent="0.25">
      <c r="B76" s="1"/>
      <c r="C76" s="1"/>
    </row>
    <row r="77" spans="2:3" x14ac:dyDescent="0.25">
      <c r="B77" s="1"/>
      <c r="C77" s="1"/>
    </row>
    <row r="78" spans="2:3" x14ac:dyDescent="0.25">
      <c r="B78" s="1"/>
      <c r="C78" s="1"/>
    </row>
    <row r="79" spans="2:3" x14ac:dyDescent="0.25">
      <c r="B79" s="1"/>
      <c r="C79" s="1"/>
    </row>
    <row r="80" spans="2:3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</sheetData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2025-01-13T13:56:24Z</cp:lastPrinted>
  <dcterms:created xsi:type="dcterms:W3CDTF">2025-01-13T11:22:48Z</dcterms:created>
  <dcterms:modified xsi:type="dcterms:W3CDTF">2025-01-13T14:32:50Z</dcterms:modified>
</cp:coreProperties>
</file>