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12246EB8-B528-4ECF-BB85-C398D85E6B0B}" xr6:coauthVersionLast="47" xr6:coauthVersionMax="47" xr10:uidLastSave="{00000000-0000-0000-0000-000000000000}"/>
  <bookViews>
    <workbookView xWindow="-120" yWindow="-120" windowWidth="29040" windowHeight="15720" xr2:uid="{9FD88777-F80F-47DD-A189-E0974B14D74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4" i="1"/>
</calcChain>
</file>

<file path=xl/sharedStrings.xml><?xml version="1.0" encoding="utf-8"?>
<sst xmlns="http://schemas.openxmlformats.org/spreadsheetml/2006/main" count="47" uniqueCount="29">
  <si>
    <t>M BALLOT - ALLOCATIONS EN COURS</t>
  </si>
  <si>
    <t xml:space="preserve">APPELLATIONS </t>
  </si>
  <si>
    <t>MILLESIME</t>
  </si>
  <si>
    <t>PRIX HT</t>
  </si>
  <si>
    <t>K2 PALACE</t>
  </si>
  <si>
    <t>Moulin à Vent En Mortperay</t>
  </si>
  <si>
    <t>Bourgogne Pinot Noir</t>
  </si>
  <si>
    <t>Signature</t>
  </si>
  <si>
    <t>Bourgogne Hautes Côtes de Nuits Blanc</t>
  </si>
  <si>
    <t>Bourgogne Hautes Côtes de Nuits Rouge</t>
  </si>
  <si>
    <t>Beaune 1er Cru "Les Boucherottes"</t>
  </si>
  <si>
    <t>Savigny 1er Cru "Clos des Guettes"</t>
  </si>
  <si>
    <t>Beaune 1er Cru "Montrevenots" Blanc</t>
  </si>
  <si>
    <t>Vosne Romanée Les Chalandins</t>
  </si>
  <si>
    <t>Vosne Romanée "Aux Réas"</t>
  </si>
  <si>
    <t>Chambolle-Musigny</t>
  </si>
  <si>
    <t>Pommard 1er Cru "Les Arvelets"</t>
  </si>
  <si>
    <t>Pommard 1er Cru "Les Pezerolles"</t>
  </si>
  <si>
    <t>Echezeaux Grand Cru</t>
  </si>
  <si>
    <t>Richebourg Grand Cru</t>
  </si>
  <si>
    <t>Clos de Vougeot</t>
  </si>
  <si>
    <t>Vosne Romanée "Maizières"</t>
  </si>
  <si>
    <t>Pommard 1er Cru "Chanlins"</t>
  </si>
  <si>
    <t>Gevrey Chambertin</t>
  </si>
  <si>
    <t>Pommard 1er Cru La Chanière</t>
  </si>
  <si>
    <t xml:space="preserve">TOTAL - bouteilles </t>
  </si>
  <si>
    <t>TOTAL - Montant Commande</t>
  </si>
  <si>
    <r>
      <rPr>
        <sz val="11"/>
        <color rgb="FF00B050"/>
        <rFont val="Aptos Narrow"/>
        <family val="2"/>
        <scheme val="minor"/>
      </rPr>
      <t>GIEPAC OK</t>
    </r>
    <r>
      <rPr>
        <sz val="11"/>
        <color theme="1"/>
        <rFont val="Aptos Narrow"/>
        <family val="2"/>
        <scheme val="minor"/>
      </rPr>
      <t xml:space="preserve"> - </t>
    </r>
    <r>
      <rPr>
        <sz val="11"/>
        <color rgb="FFFF0000"/>
        <rFont val="Aptos Narrow"/>
        <family val="2"/>
        <scheme val="minor"/>
      </rPr>
      <t>GIEPAC NON</t>
    </r>
  </si>
  <si>
    <t>EXPEDITION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</si>
</sst>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164" fontId="0" fillId="0" borderId="6" xfId="0" applyNumberFormat="1" applyBorder="1"/>
    <xf numFmtId="164" fontId="1" fillId="0" borderId="6" xfId="0" applyNumberFormat="1" applyFont="1" applyBorder="1"/>
    <xf numFmtId="16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164" fontId="1" fillId="0" borderId="12" xfId="0" applyNumberFormat="1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164" fontId="0" fillId="0" borderId="24" xfId="0" applyNumberFormat="1" applyBorder="1"/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/>
    </xf>
    <xf numFmtId="164" fontId="1" fillId="0" borderId="2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2730-D371-43BB-9D43-FD0C7366B0DE}">
  <dimension ref="A1:E47"/>
  <sheetViews>
    <sheetView tabSelected="1" topLeftCell="A25" workbookViewId="0">
      <selection activeCell="N37" sqref="N37"/>
    </sheetView>
  </sheetViews>
  <sheetFormatPr baseColWidth="10" defaultRowHeight="15" x14ac:dyDescent="0.25"/>
  <cols>
    <col min="1" max="1" width="39.5703125" bestFit="1" customWidth="1"/>
    <col min="2" max="2" width="10" style="2" bestFit="1" customWidth="1"/>
    <col min="3" max="3" width="9.28515625" style="1" customWidth="1"/>
    <col min="4" max="4" width="11.42578125" style="3"/>
  </cols>
  <sheetData>
    <row r="1" spans="1:5" ht="15.75" thickBot="1" x14ac:dyDescent="0.3">
      <c r="A1" t="s">
        <v>0</v>
      </c>
    </row>
    <row r="2" spans="1:5" ht="24.95" customHeight="1" thickBot="1" x14ac:dyDescent="0.3">
      <c r="A2" s="20" t="s">
        <v>1</v>
      </c>
      <c r="B2" s="21" t="s">
        <v>2</v>
      </c>
      <c r="C2" s="22" t="s">
        <v>3</v>
      </c>
      <c r="D2" s="15" t="s">
        <v>4</v>
      </c>
    </row>
    <row r="3" spans="1:5" ht="20.100000000000001" customHeight="1" x14ac:dyDescent="0.25">
      <c r="A3" s="16" t="s">
        <v>5</v>
      </c>
      <c r="B3" s="17">
        <v>2022</v>
      </c>
      <c r="C3" s="18">
        <v>17.5</v>
      </c>
      <c r="D3" s="19"/>
    </row>
    <row r="4" spans="1:5" ht="20.100000000000001" customHeight="1" x14ac:dyDescent="0.25">
      <c r="A4" s="5" t="s">
        <v>5</v>
      </c>
      <c r="B4" s="4">
        <v>2023</v>
      </c>
      <c r="C4" s="10">
        <v>17.5</v>
      </c>
      <c r="D4" s="13"/>
    </row>
    <row r="5" spans="1:5" ht="20.100000000000001" customHeight="1" x14ac:dyDescent="0.25">
      <c r="A5" s="9" t="s">
        <v>6</v>
      </c>
      <c r="B5" s="8">
        <v>2022</v>
      </c>
      <c r="C5" s="11">
        <v>18</v>
      </c>
      <c r="D5" s="13"/>
    </row>
    <row r="6" spans="1:5" ht="20.100000000000001" customHeight="1" x14ac:dyDescent="0.25">
      <c r="A6" s="5" t="s">
        <v>6</v>
      </c>
      <c r="B6" s="4">
        <v>2023</v>
      </c>
      <c r="C6" s="10">
        <v>18</v>
      </c>
      <c r="D6" s="13"/>
    </row>
    <row r="7" spans="1:5" ht="20.100000000000001" customHeight="1" x14ac:dyDescent="0.25">
      <c r="A7" s="9" t="s">
        <v>7</v>
      </c>
      <c r="B7" s="8">
        <v>2022</v>
      </c>
      <c r="C7" s="11">
        <v>38</v>
      </c>
      <c r="D7" s="13"/>
    </row>
    <row r="8" spans="1:5" ht="20.100000000000001" customHeight="1" x14ac:dyDescent="0.25">
      <c r="A8" s="5" t="s">
        <v>7</v>
      </c>
      <c r="B8" s="4">
        <v>2023</v>
      </c>
      <c r="C8" s="10">
        <v>38</v>
      </c>
      <c r="D8" s="13"/>
    </row>
    <row r="9" spans="1:5" ht="20.100000000000001" customHeight="1" x14ac:dyDescent="0.25">
      <c r="A9" s="9" t="s">
        <v>8</v>
      </c>
      <c r="B9" s="8">
        <v>2022</v>
      </c>
      <c r="C9" s="11">
        <v>20</v>
      </c>
      <c r="D9" s="13">
        <v>12</v>
      </c>
      <c r="E9" s="1"/>
    </row>
    <row r="10" spans="1:5" ht="20.100000000000001" customHeight="1" x14ac:dyDescent="0.25">
      <c r="A10" s="5" t="s">
        <v>8</v>
      </c>
      <c r="B10" s="4">
        <v>2023</v>
      </c>
      <c r="C10" s="10">
        <v>20</v>
      </c>
      <c r="D10" s="13"/>
    </row>
    <row r="11" spans="1:5" ht="20.100000000000001" customHeight="1" x14ac:dyDescent="0.25">
      <c r="A11" s="9" t="s">
        <v>9</v>
      </c>
      <c r="B11" s="8">
        <v>2022</v>
      </c>
      <c r="C11" s="11">
        <v>18</v>
      </c>
      <c r="D11" s="13"/>
    </row>
    <row r="12" spans="1:5" ht="20.100000000000001" customHeight="1" x14ac:dyDescent="0.25">
      <c r="A12" s="5" t="s">
        <v>9</v>
      </c>
      <c r="B12" s="4">
        <v>2023</v>
      </c>
      <c r="C12" s="10">
        <v>18</v>
      </c>
      <c r="D12" s="13">
        <v>12</v>
      </c>
      <c r="E12" s="1"/>
    </row>
    <row r="13" spans="1:5" ht="20.100000000000001" customHeight="1" x14ac:dyDescent="0.25">
      <c r="A13" s="9" t="s">
        <v>10</v>
      </c>
      <c r="B13" s="8">
        <v>2022</v>
      </c>
      <c r="C13" s="11">
        <v>46.5</v>
      </c>
      <c r="D13" s="13"/>
    </row>
    <row r="14" spans="1:5" ht="20.100000000000001" customHeight="1" x14ac:dyDescent="0.25">
      <c r="A14" s="5" t="s">
        <v>10</v>
      </c>
      <c r="B14" s="4">
        <v>2023</v>
      </c>
      <c r="C14" s="10">
        <v>46.5</v>
      </c>
      <c r="D14" s="13"/>
    </row>
    <row r="15" spans="1:5" ht="20.100000000000001" customHeight="1" x14ac:dyDescent="0.25">
      <c r="A15" s="9" t="s">
        <v>11</v>
      </c>
      <c r="B15" s="8">
        <v>2022</v>
      </c>
      <c r="C15" s="11">
        <v>44</v>
      </c>
      <c r="D15" s="13"/>
    </row>
    <row r="16" spans="1:5" ht="20.100000000000001" customHeight="1" x14ac:dyDescent="0.25">
      <c r="A16" s="5" t="s">
        <v>11</v>
      </c>
      <c r="B16" s="4">
        <v>2023</v>
      </c>
      <c r="C16" s="10">
        <v>44</v>
      </c>
      <c r="D16" s="13"/>
    </row>
    <row r="17" spans="1:5" ht="20.100000000000001" customHeight="1" x14ac:dyDescent="0.25">
      <c r="A17" s="9" t="s">
        <v>12</v>
      </c>
      <c r="B17" s="8">
        <v>2022</v>
      </c>
      <c r="C17" s="11">
        <v>56</v>
      </c>
      <c r="D17" s="13"/>
    </row>
    <row r="18" spans="1:5" ht="20.100000000000001" customHeight="1" x14ac:dyDescent="0.25">
      <c r="A18" s="5" t="s">
        <v>12</v>
      </c>
      <c r="B18" s="4">
        <v>2023</v>
      </c>
      <c r="C18" s="10">
        <v>56</v>
      </c>
      <c r="D18" s="13"/>
    </row>
    <row r="19" spans="1:5" ht="20.100000000000001" customHeight="1" x14ac:dyDescent="0.25">
      <c r="A19" s="9" t="s">
        <v>13</v>
      </c>
      <c r="B19" s="8">
        <v>2022</v>
      </c>
      <c r="C19" s="11">
        <v>69</v>
      </c>
      <c r="D19" s="13"/>
    </row>
    <row r="20" spans="1:5" ht="20.100000000000001" customHeight="1" x14ac:dyDescent="0.25">
      <c r="A20" s="5" t="s">
        <v>13</v>
      </c>
      <c r="B20" s="4">
        <v>2023</v>
      </c>
      <c r="C20" s="10">
        <v>69</v>
      </c>
      <c r="D20" s="13"/>
    </row>
    <row r="21" spans="1:5" ht="20.100000000000001" customHeight="1" x14ac:dyDescent="0.25">
      <c r="A21" s="9" t="s">
        <v>14</v>
      </c>
      <c r="B21" s="8">
        <v>2022</v>
      </c>
      <c r="C21" s="11">
        <v>69</v>
      </c>
      <c r="D21" s="13"/>
    </row>
    <row r="22" spans="1:5" ht="20.100000000000001" customHeight="1" x14ac:dyDescent="0.25">
      <c r="A22" s="5" t="s">
        <v>14</v>
      </c>
      <c r="B22" s="4">
        <v>2023</v>
      </c>
      <c r="C22" s="10">
        <v>69</v>
      </c>
      <c r="D22" s="13">
        <v>6</v>
      </c>
      <c r="E22" s="1"/>
    </row>
    <row r="23" spans="1:5" ht="20.100000000000001" customHeight="1" x14ac:dyDescent="0.25">
      <c r="A23" s="9" t="s">
        <v>21</v>
      </c>
      <c r="B23" s="8">
        <v>2022</v>
      </c>
      <c r="C23" s="11">
        <v>69</v>
      </c>
      <c r="D23" s="13"/>
    </row>
    <row r="24" spans="1:5" ht="20.100000000000001" customHeight="1" x14ac:dyDescent="0.25">
      <c r="A24" s="5" t="s">
        <v>21</v>
      </c>
      <c r="B24" s="4">
        <v>2023</v>
      </c>
      <c r="C24" s="10">
        <v>69</v>
      </c>
      <c r="D24" s="13"/>
    </row>
    <row r="25" spans="1:5" ht="20.100000000000001" customHeight="1" x14ac:dyDescent="0.25">
      <c r="A25" s="9" t="s">
        <v>15</v>
      </c>
      <c r="B25" s="8">
        <v>2022</v>
      </c>
      <c r="C25" s="11">
        <v>69</v>
      </c>
      <c r="D25" s="13">
        <v>6</v>
      </c>
      <c r="E25" s="1"/>
    </row>
    <row r="26" spans="1:5" ht="20.100000000000001" customHeight="1" x14ac:dyDescent="0.25">
      <c r="A26" s="5" t="s">
        <v>15</v>
      </c>
      <c r="B26" s="4">
        <v>2023</v>
      </c>
      <c r="C26" s="10">
        <v>69</v>
      </c>
      <c r="D26" s="13"/>
    </row>
    <row r="27" spans="1:5" ht="20.100000000000001" customHeight="1" x14ac:dyDescent="0.25">
      <c r="A27" s="9" t="s">
        <v>16</v>
      </c>
      <c r="B27" s="8">
        <v>2022</v>
      </c>
      <c r="C27" s="11">
        <v>89</v>
      </c>
      <c r="D27" s="13"/>
    </row>
    <row r="28" spans="1:5" ht="20.100000000000001" customHeight="1" x14ac:dyDescent="0.25">
      <c r="A28" s="5" t="s">
        <v>16</v>
      </c>
      <c r="B28" s="4">
        <v>2023</v>
      </c>
      <c r="C28" s="10">
        <v>89</v>
      </c>
      <c r="D28" s="13"/>
    </row>
    <row r="29" spans="1:5" ht="20.100000000000001" customHeight="1" x14ac:dyDescent="0.25">
      <c r="A29" s="9" t="s">
        <v>17</v>
      </c>
      <c r="B29" s="8">
        <v>2022</v>
      </c>
      <c r="C29" s="11">
        <v>89</v>
      </c>
      <c r="D29" s="13"/>
    </row>
    <row r="30" spans="1:5" ht="20.100000000000001" customHeight="1" x14ac:dyDescent="0.25">
      <c r="A30" s="5" t="s">
        <v>17</v>
      </c>
      <c r="B30" s="4">
        <v>2023</v>
      </c>
      <c r="C30" s="10">
        <v>89</v>
      </c>
      <c r="D30" s="13"/>
    </row>
    <row r="31" spans="1:5" ht="20.100000000000001" customHeight="1" x14ac:dyDescent="0.25">
      <c r="A31" s="5" t="s">
        <v>22</v>
      </c>
      <c r="B31" s="4">
        <v>2023</v>
      </c>
      <c r="C31" s="10">
        <v>89</v>
      </c>
      <c r="D31" s="13"/>
    </row>
    <row r="32" spans="1:5" ht="20.100000000000001" customHeight="1" x14ac:dyDescent="0.25">
      <c r="A32" s="9" t="s">
        <v>18</v>
      </c>
      <c r="B32" s="8">
        <v>2022</v>
      </c>
      <c r="C32" s="11">
        <v>277</v>
      </c>
      <c r="D32" s="13">
        <v>3</v>
      </c>
      <c r="E32" s="1"/>
    </row>
    <row r="33" spans="1:5" ht="20.100000000000001" customHeight="1" x14ac:dyDescent="0.25">
      <c r="A33" s="5" t="s">
        <v>18</v>
      </c>
      <c r="B33" s="4">
        <v>2023</v>
      </c>
      <c r="C33" s="10">
        <v>277</v>
      </c>
      <c r="D33" s="13"/>
    </row>
    <row r="34" spans="1:5" ht="20.100000000000001" customHeight="1" x14ac:dyDescent="0.25">
      <c r="A34" s="9" t="s">
        <v>19</v>
      </c>
      <c r="B34" s="8">
        <v>2022</v>
      </c>
      <c r="C34" s="11">
        <v>710</v>
      </c>
      <c r="D34" s="13"/>
    </row>
    <row r="35" spans="1:5" ht="20.100000000000001" customHeight="1" x14ac:dyDescent="0.25">
      <c r="A35" s="5" t="s">
        <v>19</v>
      </c>
      <c r="B35" s="4">
        <v>2023</v>
      </c>
      <c r="C35" s="10">
        <v>710</v>
      </c>
      <c r="D35" s="13"/>
    </row>
    <row r="36" spans="1:5" ht="20.100000000000001" customHeight="1" x14ac:dyDescent="0.25">
      <c r="A36" s="9" t="s">
        <v>20</v>
      </c>
      <c r="B36" s="8">
        <v>2022</v>
      </c>
      <c r="C36" s="11">
        <v>269</v>
      </c>
      <c r="D36" s="13"/>
    </row>
    <row r="37" spans="1:5" ht="20.100000000000001" customHeight="1" thickBot="1" x14ac:dyDescent="0.3">
      <c r="A37" s="6" t="s">
        <v>20</v>
      </c>
      <c r="B37" s="7">
        <v>2023</v>
      </c>
      <c r="C37" s="12">
        <v>269</v>
      </c>
      <c r="D37" s="14"/>
    </row>
    <row r="38" spans="1:5" ht="15.75" thickBot="1" x14ac:dyDescent="0.3"/>
    <row r="39" spans="1:5" ht="20.100000000000001" customHeight="1" x14ac:dyDescent="0.25">
      <c r="A39" s="39" t="s">
        <v>23</v>
      </c>
      <c r="B39" s="40">
        <v>2022</v>
      </c>
      <c r="C39" s="41">
        <v>88</v>
      </c>
      <c r="D39" s="23"/>
    </row>
    <row r="40" spans="1:5" ht="20.100000000000001" customHeight="1" thickBot="1" x14ac:dyDescent="0.3">
      <c r="A40" s="6" t="s">
        <v>23</v>
      </c>
      <c r="B40" s="7">
        <v>2023</v>
      </c>
      <c r="C40" s="12"/>
      <c r="D40" s="14"/>
    </row>
    <row r="41" spans="1:5" ht="20.100000000000001" customHeight="1" x14ac:dyDescent="0.25">
      <c r="A41" s="9" t="s">
        <v>24</v>
      </c>
      <c r="B41" s="8">
        <v>2022</v>
      </c>
      <c r="C41" s="11">
        <v>89</v>
      </c>
      <c r="D41" s="13">
        <v>12</v>
      </c>
      <c r="E41" s="1"/>
    </row>
    <row r="42" spans="1:5" ht="20.100000000000001" customHeight="1" thickBot="1" x14ac:dyDescent="0.3">
      <c r="A42" s="6"/>
      <c r="B42" s="7"/>
      <c r="C42" s="12"/>
      <c r="D42" s="14"/>
    </row>
    <row r="43" spans="1:5" ht="20.100000000000001" customHeight="1" thickBot="1" x14ac:dyDescent="0.3">
      <c r="B43" s="24"/>
      <c r="C43" s="25"/>
    </row>
    <row r="44" spans="1:5" ht="20.100000000000001" customHeight="1" x14ac:dyDescent="0.25">
      <c r="A44" s="31" t="s">
        <v>25</v>
      </c>
      <c r="B44" s="32"/>
      <c r="C44" s="33"/>
      <c r="D44" s="27">
        <f>SUM(D3:D42)</f>
        <v>51</v>
      </c>
    </row>
    <row r="45" spans="1:5" ht="20.100000000000001" customHeight="1" x14ac:dyDescent="0.25">
      <c r="A45" s="34" t="s">
        <v>26</v>
      </c>
      <c r="B45" s="30"/>
      <c r="C45" s="35"/>
      <c r="D45" s="28">
        <f>(D3*C3)+(D4*C4)+(D5*C5)+(D6*C6)+(D7*C7)+(D8*C8)+(D9*C9)+(D10*C10)+(D11*C11)+(D12*C12)+(D13*C13)+(D14*C14)+(D15*C15)+(D16*C16)+(D17*C17)+(D18*C18)+(D19*C19)+(D20*C20)+(D21*C21)+(D22*C22)+(D23*C23)+(D24*C24)+(D25*C25)+(D26*C26)+(D27*C27)+(D28*C28)+(D29*C29)+(D30*C30)+(D31*C31)+(D32*C32)+(D33*C33)+(D34*C34)+(D35*C35)+(D36*C36)+(D37*C37)+(D39*C39)+(D41*C41)</f>
        <v>3183</v>
      </c>
    </row>
    <row r="46" spans="1:5" ht="15.75" thickBot="1" x14ac:dyDescent="0.3">
      <c r="A46" s="36" t="s">
        <v>28</v>
      </c>
      <c r="B46" s="37"/>
      <c r="C46" s="38"/>
      <c r="D46" s="29">
        <v>45973</v>
      </c>
    </row>
    <row r="47" spans="1:5" x14ac:dyDescent="0.25">
      <c r="A47" t="s">
        <v>27</v>
      </c>
      <c r="B47" s="26"/>
    </row>
  </sheetData>
  <mergeCells count="3">
    <mergeCell ref="A44:C44"/>
    <mergeCell ref="A45:C45"/>
    <mergeCell ref="A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2025-09-16T11:59:57Z</dcterms:created>
  <dcterms:modified xsi:type="dcterms:W3CDTF">2025-09-17T14:39:31Z</dcterms:modified>
</cp:coreProperties>
</file>