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Caro\ADMINISTRATIF\FP\Recolte\2019\"/>
    </mc:Choice>
  </mc:AlternateContent>
  <bookViews>
    <workbookView xWindow="0" yWindow="0" windowWidth="21600" windowHeight="97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14" i="1" l="1"/>
  <c r="C18" i="1"/>
  <c r="E12" i="1"/>
  <c r="E13" i="1"/>
  <c r="E17" i="1"/>
  <c r="E18" i="1" s="1"/>
  <c r="E8" i="1"/>
  <c r="E9" i="1"/>
  <c r="E10" i="1"/>
  <c r="E11" i="1"/>
  <c r="E7" i="1"/>
  <c r="C8" i="1"/>
  <c r="C9" i="1"/>
  <c r="C10" i="1"/>
  <c r="C11" i="1"/>
  <c r="C7" i="1"/>
</calcChain>
</file>

<file path=xl/sharedStrings.xml><?xml version="1.0" encoding="utf-8"?>
<sst xmlns="http://schemas.openxmlformats.org/spreadsheetml/2006/main" count="16" uniqueCount="16">
  <si>
    <t>ACHATS RAISINS 2019</t>
  </si>
  <si>
    <t>Pommard 1er cru la chaniere</t>
  </si>
  <si>
    <t>KG</t>
  </si>
  <si>
    <t>PIECES</t>
  </si>
  <si>
    <t>PRIX UNIT HT</t>
  </si>
  <si>
    <t>TOTAL</t>
  </si>
  <si>
    <t>BOURGOGNE ROUGE</t>
  </si>
  <si>
    <t>NUITS ST GEORGES 1ER CRU LES ST GEORGES</t>
  </si>
  <si>
    <t>MOREY ST DENIS</t>
  </si>
  <si>
    <t>MOREY ST DENIS 1ER CRU MONTS LUISANTS</t>
  </si>
  <si>
    <t>Pernand rouge</t>
  </si>
  <si>
    <t>Corton Charlemagne</t>
  </si>
  <si>
    <t>gevrey chambertin</t>
  </si>
  <si>
    <t>Hautes Cotes de Nuits</t>
  </si>
  <si>
    <t xml:space="preserve">Gevrey 1er cru </t>
  </si>
  <si>
    <t>Vosne 1er cru les Suchots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</si>
</sst>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0" borderId="1" xfId="0" applyFill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18"/>
  <sheetViews>
    <sheetView tabSelected="1" workbookViewId="0">
      <selection activeCell="D18" sqref="D18"/>
    </sheetView>
  </sheetViews>
  <sheetFormatPr baseColWidth="10" defaultRowHeight="15" x14ac:dyDescent="0.25"/>
  <cols>
    <col min="1" max="1" width="26.5703125" bestFit="1" customWidth="1"/>
  </cols>
  <sheetData>
    <row r="4" spans="1:5" x14ac:dyDescent="0.25">
      <c r="A4" t="s">
        <v>0</v>
      </c>
    </row>
    <row r="6" spans="1:5" x14ac:dyDescent="0.25">
      <c r="B6" t="s">
        <v>2</v>
      </c>
      <c r="C6" t="s">
        <v>3</v>
      </c>
      <c r="D6" t="s">
        <v>4</v>
      </c>
      <c r="E6" t="s">
        <v>5</v>
      </c>
    </row>
    <row r="7" spans="1:5" x14ac:dyDescent="0.25">
      <c r="A7" s="1" t="s">
        <v>1</v>
      </c>
      <c r="B7" s="1">
        <v>2100</v>
      </c>
      <c r="C7" s="1">
        <f>B7/350</f>
        <v>6</v>
      </c>
      <c r="D7" s="1">
        <v>4800</v>
      </c>
      <c r="E7" s="1">
        <f>C7*D7</f>
        <v>28800</v>
      </c>
    </row>
    <row r="8" spans="1:5" x14ac:dyDescent="0.25">
      <c r="A8" s="3" t="s">
        <v>6</v>
      </c>
      <c r="B8" s="1">
        <v>5950</v>
      </c>
      <c r="C8" s="1">
        <f t="shared" ref="C8:C11" si="0">B8/350</f>
        <v>17</v>
      </c>
      <c r="D8" s="1">
        <v>1000</v>
      </c>
      <c r="E8" s="1">
        <f t="shared" ref="E8:E17" si="1">C8*D8</f>
        <v>17000</v>
      </c>
    </row>
    <row r="9" spans="1:5" x14ac:dyDescent="0.25">
      <c r="A9" s="3" t="s">
        <v>7</v>
      </c>
      <c r="B9" s="1">
        <v>1050</v>
      </c>
      <c r="C9" s="1">
        <f t="shared" si="0"/>
        <v>3</v>
      </c>
      <c r="D9" s="1">
        <v>9000</v>
      </c>
      <c r="E9" s="1">
        <f t="shared" si="1"/>
        <v>27000</v>
      </c>
    </row>
    <row r="10" spans="1:5" x14ac:dyDescent="0.25">
      <c r="A10" s="1" t="s">
        <v>8</v>
      </c>
      <c r="B10" s="1">
        <v>2800</v>
      </c>
      <c r="C10" s="1">
        <f t="shared" si="0"/>
        <v>8</v>
      </c>
      <c r="D10" s="1">
        <v>3700</v>
      </c>
      <c r="E10" s="1">
        <f t="shared" si="1"/>
        <v>29600</v>
      </c>
    </row>
    <row r="11" spans="1:5" x14ac:dyDescent="0.25">
      <c r="A11" s="1" t="s">
        <v>9</v>
      </c>
      <c r="B11" s="1">
        <v>2800</v>
      </c>
      <c r="C11" s="1">
        <f t="shared" si="0"/>
        <v>8</v>
      </c>
      <c r="D11" s="1">
        <v>5500</v>
      </c>
      <c r="E11" s="1">
        <f t="shared" si="1"/>
        <v>44000</v>
      </c>
    </row>
    <row r="12" spans="1:5" x14ac:dyDescent="0.25">
      <c r="A12" s="2" t="s">
        <v>11</v>
      </c>
      <c r="B12" s="1"/>
      <c r="C12" s="1">
        <v>1</v>
      </c>
      <c r="D12" s="2">
        <v>15000</v>
      </c>
      <c r="E12" s="1">
        <f t="shared" si="1"/>
        <v>15000</v>
      </c>
    </row>
    <row r="13" spans="1:5" x14ac:dyDescent="0.25">
      <c r="A13" s="2" t="s">
        <v>10</v>
      </c>
      <c r="B13" s="1"/>
      <c r="C13" s="1">
        <v>5</v>
      </c>
      <c r="D13" s="1">
        <v>1500</v>
      </c>
      <c r="E13" s="1">
        <f t="shared" si="1"/>
        <v>7500</v>
      </c>
    </row>
    <row r="14" spans="1:5" x14ac:dyDescent="0.25">
      <c r="A14" s="2" t="s">
        <v>13</v>
      </c>
      <c r="B14" s="1"/>
      <c r="C14" s="1">
        <v>15</v>
      </c>
      <c r="D14" s="1">
        <v>1000</v>
      </c>
      <c r="E14" s="1">
        <f t="shared" si="1"/>
        <v>15000</v>
      </c>
    </row>
    <row r="15" spans="1:5" x14ac:dyDescent="0.25">
      <c r="A15" s="2" t="s">
        <v>14</v>
      </c>
      <c r="B15" s="1"/>
      <c r="C15" s="1">
        <v>4</v>
      </c>
      <c r="D15" s="1">
        <v>6500</v>
      </c>
      <c r="E15" s="1">
        <f t="shared" si="1"/>
        <v>26000</v>
      </c>
    </row>
    <row r="16" spans="1:5" x14ac:dyDescent="0.25">
      <c r="A16" s="2" t="s">
        <v>15</v>
      </c>
      <c r="B16" s="1"/>
      <c r="C16" s="1"/>
      <c r="D16" s="1"/>
      <c r="E16" s="1"/>
    </row>
    <row r="17" spans="1:5" x14ac:dyDescent="0.25">
      <c r="A17" s="2" t="s">
        <v>12</v>
      </c>
      <c r="B17" s="1"/>
      <c r="C17" s="1">
        <v>5</v>
      </c>
      <c r="D17" s="2">
        <v>4150</v>
      </c>
      <c r="E17" s="1">
        <f t="shared" si="1"/>
        <v>20750</v>
      </c>
    </row>
    <row r="18" spans="1:5" x14ac:dyDescent="0.25">
      <c r="C18">
        <f>SUM(C7:C17)</f>
        <v>72</v>
      </c>
      <c r="E18">
        <f>SUM(E7:E17)</f>
        <v>230650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2019-06-21T07:55:44Z</cp:lastPrinted>
  <dcterms:created xsi:type="dcterms:W3CDTF">2019-06-21T07:51:57Z</dcterms:created>
  <dcterms:modified xsi:type="dcterms:W3CDTF">2019-07-17T09:19:29Z</dcterms:modified>
</cp:coreProperties>
</file>