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Recap des achats passés pour alloc 2015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3" i="1"/>
  <c r="E24" i="1"/>
  <c r="E25" i="1"/>
  <c r="E22" i="1"/>
  <c r="G16" i="1"/>
  <c r="F18" i="1"/>
  <c r="F11" i="1"/>
  <c r="F12" i="1"/>
  <c r="F13" i="1"/>
  <c r="F14" i="1"/>
  <c r="F15" i="1"/>
  <c r="F16" i="1"/>
  <c r="F17" i="1"/>
  <c r="F10" i="1"/>
</calcChain>
</file>

<file path=xl/sharedStrings.xml><?xml version="1.0" encoding="utf-8"?>
<sst xmlns="http://schemas.openxmlformats.org/spreadsheetml/2006/main" count="20" uniqueCount="20">
  <si>
    <t>Demande pour les 2015</t>
  </si>
  <si>
    <t>EXCALIBER</t>
  </si>
  <si>
    <t>HN</t>
  </si>
  <si>
    <t>VR</t>
  </si>
  <si>
    <t>CHB</t>
  </si>
  <si>
    <t>PPEZ</t>
  </si>
  <si>
    <t>EC</t>
  </si>
  <si>
    <t>RB</t>
  </si>
  <si>
    <t>NATHAN</t>
  </si>
  <si>
    <t>BG</t>
  </si>
  <si>
    <t>VR MAG</t>
  </si>
  <si>
    <t>PRIX</t>
  </si>
  <si>
    <t>Commande de 2014 ET 2013</t>
  </si>
  <si>
    <t>Gevrey 2014</t>
  </si>
  <si>
    <t>Bourgogne Hautes Cotes de Nuits 2014</t>
  </si>
  <si>
    <t>Richebourg 2013</t>
  </si>
  <si>
    <t>Chambolle 2013</t>
  </si>
  <si>
    <t>Nb</t>
  </si>
  <si>
    <t>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</si>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</sst>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vertical="center" wrapText="1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6"/>
  <sheetViews>
    <sheetView tabSelected="1" workbookViewId="0">
      <selection activeCell="C14" sqref="C14"/>
    </sheetView>
  </sheetViews>
  <sheetFormatPr baseColWidth="10" defaultRowHeight="15" x14ac:dyDescent="0.25"/>
  <cols>
    <col min="1" max="1" width="36.28515625" customWidth="1"/>
  </cols>
  <sheetData>
    <row r="6" spans="1:7" x14ac:dyDescent="0.25">
      <c r="B6" t="s">
        <v>0</v>
      </c>
    </row>
    <row r="9" spans="1:7" x14ac:dyDescent="0.25">
      <c r="B9" t="s">
        <v>1</v>
      </c>
      <c r="C9" t="s">
        <v>8</v>
      </c>
      <c r="E9" t="s">
        <v>11</v>
      </c>
    </row>
    <row r="10" spans="1:7" x14ac:dyDescent="0.25">
      <c r="A10" s="1" t="s">
        <v>9</v>
      </c>
      <c r="B10" s="1"/>
      <c r="C10" s="1">
        <v>60</v>
      </c>
      <c r="D10" s="1"/>
      <c r="E10" s="1">
        <v>13</v>
      </c>
      <c r="F10" s="1">
        <f>E10*(C10+B10)</f>
        <v>780</v>
      </c>
    </row>
    <row r="11" spans="1:7" x14ac:dyDescent="0.25">
      <c r="A11" s="1" t="s">
        <v>2</v>
      </c>
      <c r="B11" s="1">
        <v>120</v>
      </c>
      <c r="C11" s="1">
        <v>240</v>
      </c>
      <c r="D11" s="1"/>
      <c r="E11" s="1">
        <v>13</v>
      </c>
      <c r="F11" s="1">
        <f t="shared" ref="F11:F17" si="0">E11*(C11+B11)</f>
        <v>4680</v>
      </c>
    </row>
    <row r="12" spans="1:7" x14ac:dyDescent="0.25">
      <c r="A12" s="1" t="s">
        <v>3</v>
      </c>
      <c r="B12" s="1">
        <v>120</v>
      </c>
      <c r="C12" s="1">
        <v>228</v>
      </c>
      <c r="D12" s="1"/>
      <c r="E12" s="1">
        <v>32</v>
      </c>
      <c r="F12" s="1">
        <f t="shared" si="0"/>
        <v>11136</v>
      </c>
    </row>
    <row r="13" spans="1:7" x14ac:dyDescent="0.25">
      <c r="A13" s="1" t="s">
        <v>10</v>
      </c>
      <c r="B13" s="1"/>
      <c r="C13" s="1">
        <v>12</v>
      </c>
      <c r="D13" s="1"/>
      <c r="E13" s="1">
        <v>88</v>
      </c>
      <c r="F13" s="1">
        <f t="shared" si="0"/>
        <v>1056</v>
      </c>
    </row>
    <row r="14" spans="1:7" x14ac:dyDescent="0.25">
      <c r="A14" s="1" t="s">
        <v>4</v>
      </c>
      <c r="B14" s="1">
        <v>24</v>
      </c>
      <c r="C14" s="1">
        <v>24</v>
      </c>
      <c r="D14" s="1"/>
      <c r="E14" s="1">
        <v>38</v>
      </c>
      <c r="F14" s="1">
        <f t="shared" si="0"/>
        <v>1824</v>
      </c>
    </row>
    <row r="15" spans="1:7" x14ac:dyDescent="0.25">
      <c r="A15" s="1" t="s">
        <v>5</v>
      </c>
      <c r="B15" s="1">
        <v>24</v>
      </c>
      <c r="C15" s="1"/>
      <c r="D15" s="1"/>
      <c r="E15" s="1">
        <v>40</v>
      </c>
      <c r="F15" s="1">
        <f t="shared" si="0"/>
        <v>960</v>
      </c>
    </row>
    <row r="16" spans="1:7" x14ac:dyDescent="0.25">
      <c r="A16" s="1" t="s">
        <v>6</v>
      </c>
      <c r="B16" s="1"/>
      <c r="C16" s="1">
        <v>18</v>
      </c>
      <c r="D16" s="1"/>
      <c r="E16" s="1">
        <v>145</v>
      </c>
      <c r="F16" s="2">
        <f t="shared" si="0"/>
        <v>2610</v>
      </c>
      <c r="G16" s="3">
        <f>F17+F16</f>
        <v>5790</v>
      </c>
    </row>
    <row r="17" spans="1:7" x14ac:dyDescent="0.25">
      <c r="A17" s="1" t="s">
        <v>7</v>
      </c>
      <c r="B17" s="1"/>
      <c r="C17" s="1">
        <v>12</v>
      </c>
      <c r="D17" s="1"/>
      <c r="E17" s="1">
        <v>265</v>
      </c>
      <c r="F17" s="2">
        <f t="shared" si="0"/>
        <v>3180</v>
      </c>
      <c r="G17" s="3"/>
    </row>
    <row r="18" spans="1:7" x14ac:dyDescent="0.25">
      <c r="F18">
        <f>SUM(F10:F17)</f>
        <v>26226</v>
      </c>
    </row>
    <row r="20" spans="1:7" x14ac:dyDescent="0.25">
      <c r="B20" t="s">
        <v>12</v>
      </c>
    </row>
    <row r="21" spans="1:7" x14ac:dyDescent="0.25">
      <c r="B21" t="s">
        <v>17</v>
      </c>
      <c r="C21" t="s">
        <v>18</v>
      </c>
      <c r="E21" t="s">
        <v>19</v>
      </c>
    </row>
    <row r="22" spans="1:7" x14ac:dyDescent="0.25">
      <c r="A22" s="5" t="s">
        <v>13</v>
      </c>
      <c r="B22" s="5">
        <v>6</v>
      </c>
      <c r="C22" s="1">
        <v>31</v>
      </c>
      <c r="D22" s="1"/>
      <c r="E22" s="1">
        <f>C22*B22</f>
        <v>186</v>
      </c>
    </row>
    <row r="23" spans="1:7" x14ac:dyDescent="0.25">
      <c r="A23" s="5" t="s">
        <v>14</v>
      </c>
      <c r="B23" s="5">
        <v>180</v>
      </c>
      <c r="C23" s="1">
        <v>13</v>
      </c>
      <c r="D23" s="1"/>
      <c r="E23" s="1">
        <f t="shared" ref="E23:E25" si="1">C23*B23</f>
        <v>2340</v>
      </c>
    </row>
    <row r="24" spans="1:7" x14ac:dyDescent="0.25">
      <c r="A24" s="5" t="s">
        <v>15</v>
      </c>
      <c r="B24" s="5">
        <v>6</v>
      </c>
      <c r="C24" s="1">
        <v>250</v>
      </c>
      <c r="D24" s="1"/>
      <c r="E24" s="1">
        <f t="shared" si="1"/>
        <v>1500</v>
      </c>
    </row>
    <row r="25" spans="1:7" x14ac:dyDescent="0.25">
      <c r="A25" s="5" t="s">
        <v>16</v>
      </c>
      <c r="B25" s="5">
        <v>18</v>
      </c>
      <c r="C25" s="1">
        <v>32</v>
      </c>
      <c r="D25" s="1"/>
      <c r="E25" s="1">
        <f t="shared" si="1"/>
        <v>576</v>
      </c>
    </row>
    <row r="26" spans="1:7" x14ac:dyDescent="0.25">
      <c r="E26" s="4">
        <f>SUM(E22:E25)</f>
        <v>4602</v>
      </c>
    </row>
  </sheetData>
  <mergeCells count="1">
    <mergeCell ref="G16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2016-12-12T14:01:29Z</dcterms:created>
  <dcterms:modified xsi:type="dcterms:W3CDTF">2016-12-12T14:45:02Z</dcterms:modified>
</cp:coreProperties>
</file>