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til.AFGROS\Desktop\Caro\USA\USA VERITAS\"/>
    </mc:Choice>
  </mc:AlternateContent>
  <bookViews>
    <workbookView xWindow="0" yWindow="0" windowWidth="21600" windowHeight="9735"/>
  </bookViews>
  <sheets>
    <sheet name="Sheet1" sheetId="1" r:id="rId1"/>
    <sheet name="Sheet2" sheetId="2" r:id="rId2"/>
    <sheet name="Sheet3" sheetId="3" r:id="rId3"/>
  </sheets>
  <definedNames>
    <definedName name="_GoBack" localSheetId="0">Sheet1!$G$16</definedName>
    <definedName name="_xlnm.Print_Area" localSheetId="0">Sheet1!$B$1:$N$20</definedName>
  </definedNames>
  <calcPr calcId="152511"/>
</workbook>
</file>

<file path=xl/calcChain.xml><?xml version="1.0" encoding="utf-8"?>
<calcChain xmlns="http://schemas.openxmlformats.org/spreadsheetml/2006/main">
  <c r="N9" i="1" l="1"/>
  <c r="N18" i="1"/>
  <c r="N17" i="1"/>
  <c r="N16" i="1"/>
  <c r="N15" i="1"/>
  <c r="N14" i="1"/>
  <c r="N13" i="1"/>
  <c r="N12" i="1"/>
  <c r="N11" i="1"/>
  <c r="N10" i="1"/>
  <c r="N8" i="1"/>
  <c r="N7" i="1"/>
  <c r="N19" i="1" l="1"/>
</calcChain>
</file>

<file path=xl/sharedStrings.xml><?xml version="1.0" encoding="utf-8"?>
<sst xmlns="http://schemas.openxmlformats.org/spreadsheetml/2006/main" count="27" uniqueCount="21">
  <si>
    <t>Bourgogne Pinot noir</t>
  </si>
  <si>
    <t>Bourgogne Hautes Cotes de Nuits</t>
  </si>
  <si>
    <t>13,7</t>
  </si>
  <si>
    <r>
      <t>Beaune 1</t>
    </r>
    <r>
      <rPr>
        <vertAlign val="superscript"/>
        <sz val="10"/>
        <color rgb="FF000000"/>
        <rFont val="Verdana"/>
        <family val="2"/>
      </rPr>
      <t>er</t>
    </r>
    <r>
      <rPr>
        <sz val="10"/>
        <color rgb="FF000000"/>
        <rFont val="Verdana"/>
        <family val="2"/>
      </rPr>
      <t xml:space="preserve"> cru les Boucherottes</t>
    </r>
  </si>
  <si>
    <t>Savigny les Beaune 1er cru "Le Clos Des Guettes"</t>
  </si>
  <si>
    <t>25,3</t>
  </si>
  <si>
    <t>Vosne Romanée "Aux Maizières"</t>
  </si>
  <si>
    <t>Vosne Romanée "Aux Réas"</t>
  </si>
  <si>
    <r>
      <t xml:space="preserve">Vosne Romanée "Clos De La Fontaine" -  </t>
    </r>
    <r>
      <rPr>
        <i/>
        <sz val="10"/>
        <color rgb="FF000000"/>
        <rFont val="Verdana"/>
        <family val="2"/>
      </rPr>
      <t>Monopole</t>
    </r>
  </si>
  <si>
    <t>Chambolle Musigny</t>
  </si>
  <si>
    <t>Pommard 1er cru "Les Pezerolles"</t>
  </si>
  <si>
    <t>41,1</t>
  </si>
  <si>
    <t>Pommard 1er cru "Les Chanlins"</t>
  </si>
  <si>
    <r>
      <t>*</t>
    </r>
    <r>
      <rPr>
        <sz val="10"/>
        <color rgb="FF000000"/>
        <rFont val="Verdana"/>
        <family val="2"/>
      </rPr>
      <t xml:space="preserve">   Echezeaux   Grand Cru                 </t>
    </r>
    <r>
      <rPr>
        <b/>
        <sz val="10"/>
        <color rgb="FF000000"/>
        <rFont val="Verdana"/>
        <family val="2"/>
      </rPr>
      <t xml:space="preserve"> </t>
    </r>
    <r>
      <rPr>
        <sz val="10"/>
        <color rgb="FF000000"/>
        <rFont val="Verdana"/>
        <family val="2"/>
      </rPr>
      <t xml:space="preserve"> </t>
    </r>
  </si>
  <si>
    <r>
      <t xml:space="preserve">* </t>
    </r>
    <r>
      <rPr>
        <sz val="10"/>
        <color rgb="FF000000"/>
        <rFont val="Verdana"/>
        <family val="2"/>
      </rPr>
      <t xml:space="preserve"> Richebourg   Grand Cru</t>
    </r>
  </si>
  <si>
    <t>AF Gros 2014 Offer</t>
  </si>
  <si>
    <t>Order</t>
  </si>
  <si>
    <t xml:space="preserve"> </t>
  </si>
  <si>
    <t>Veritas</t>
  </si>
  <si>
    <t xml:space="preserve">Euro 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</si>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</sst>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[$€-2]\ * #,##0.00_);_([$€-2]\ * \(#,##0.00\);_([$€-2]\ * &quot;-&quot;??_);_(@_)"/>
  </numFmts>
  <fonts count="9" x14ac:knownFonts="1">
    <font>
      <sz val="11"/>
      <color theme="1"/>
      <name val="Calibri"/>
      <family val="2"/>
      <scheme val="minor"/>
    </font>
    <font>
      <sz val="10"/>
      <color rgb="FF000000"/>
      <name val="Verdana"/>
      <family val="2"/>
    </font>
    <font>
      <sz val="10"/>
      <color theme="1"/>
      <name val="Verdana"/>
      <family val="2"/>
    </font>
    <font>
      <b/>
      <sz val="10"/>
      <color rgb="FF366092"/>
      <name val="Verdana"/>
      <family val="2"/>
    </font>
    <font>
      <sz val="11"/>
      <color rgb="FF000000"/>
      <name val="Calibri"/>
      <family val="2"/>
      <scheme val="minor"/>
    </font>
    <font>
      <vertAlign val="superscript"/>
      <sz val="10"/>
      <color rgb="FF000000"/>
      <name val="Verdana"/>
      <family val="2"/>
    </font>
    <font>
      <i/>
      <sz val="10"/>
      <color rgb="FF000000"/>
      <name val="Verdana"/>
      <family val="2"/>
    </font>
    <font>
      <sz val="14"/>
      <color rgb="FFF20884"/>
      <name val="Verdana"/>
      <family val="2"/>
    </font>
    <font>
      <b/>
      <sz val="10"/>
      <color rgb="FF000000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1" xfId="0" applyFont="1" applyBorder="1" applyAlignment="1">
      <alignment horizontal="right"/>
    </xf>
    <xf numFmtId="0" fontId="1" fillId="0" borderId="2" xfId="0" applyFont="1" applyBorder="1" applyAlignment="1">
      <alignment horizontal="right"/>
    </xf>
    <xf numFmtId="0" fontId="2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top" wrapText="1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7" xfId="0" applyFont="1" applyBorder="1"/>
    <xf numFmtId="0" fontId="1" fillId="0" borderId="8" xfId="0" applyFont="1" applyBorder="1" applyAlignment="1">
      <alignment wrapText="1"/>
    </xf>
    <xf numFmtId="0" fontId="1" fillId="0" borderId="9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0" fillId="0" borderId="2" xfId="0" applyBorder="1" applyAlignment="1">
      <alignment wrapText="1"/>
    </xf>
    <xf numFmtId="0" fontId="1" fillId="0" borderId="2" xfId="0" applyFont="1" applyBorder="1" applyAlignment="1">
      <alignment wrapText="1"/>
    </xf>
    <xf numFmtId="0" fontId="1" fillId="0" borderId="5" xfId="0" applyFont="1" applyBorder="1" applyAlignment="1">
      <alignment horizontal="right" wrapText="1"/>
    </xf>
    <xf numFmtId="0" fontId="1" fillId="0" borderId="7" xfId="0" applyFont="1" applyBorder="1" applyAlignment="1">
      <alignment horizontal="right" wrapText="1"/>
    </xf>
    <xf numFmtId="0" fontId="0" fillId="0" borderId="7" xfId="0" applyBorder="1" applyAlignment="1">
      <alignment wrapText="1"/>
    </xf>
    <xf numFmtId="0" fontId="1" fillId="0" borderId="7" xfId="0" applyFont="1" applyBorder="1" applyAlignment="1">
      <alignment wrapText="1"/>
    </xf>
    <xf numFmtId="0" fontId="0" fillId="0" borderId="5" xfId="0" applyBorder="1" applyAlignment="1">
      <alignment wrapText="1"/>
    </xf>
    <xf numFmtId="0" fontId="1" fillId="0" borderId="5" xfId="0" applyFont="1" applyBorder="1" applyAlignment="1">
      <alignment wrapText="1"/>
    </xf>
    <xf numFmtId="0" fontId="7" fillId="0" borderId="5" xfId="0" applyFont="1" applyBorder="1" applyAlignment="1">
      <alignment wrapText="1"/>
    </xf>
    <xf numFmtId="0" fontId="7" fillId="0" borderId="7" xfId="0" applyFont="1" applyBorder="1" applyAlignment="1">
      <alignment wrapText="1"/>
    </xf>
    <xf numFmtId="0" fontId="0" fillId="0" borderId="0" xfId="0" applyAlignment="1">
      <alignment horizontal="center"/>
    </xf>
    <xf numFmtId="0" fontId="1" fillId="0" borderId="7" xfId="0" applyFont="1" applyBorder="1" applyAlignment="1">
      <alignment horizontal="right" vertical="center"/>
    </xf>
    <xf numFmtId="0" fontId="2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1" fillId="0" borderId="9" xfId="0" applyFont="1" applyBorder="1" applyAlignment="1">
      <alignment vertical="center" wrapText="1"/>
    </xf>
    <xf numFmtId="0" fontId="2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4" fillId="0" borderId="5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0" fillId="0" borderId="7" xfId="0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right" vertical="center" wrapText="1"/>
    </xf>
    <xf numFmtId="0" fontId="1" fillId="0" borderId="7" xfId="0" applyFont="1" applyBorder="1" applyAlignment="1">
      <alignment vertical="center" wrapText="1"/>
    </xf>
    <xf numFmtId="0" fontId="7" fillId="0" borderId="7" xfId="0" applyFont="1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2" borderId="16" xfId="0" applyFill="1" applyBorder="1" applyAlignment="1">
      <alignment horizontal="center"/>
    </xf>
    <xf numFmtId="164" fontId="0" fillId="2" borderId="16" xfId="0" applyNumberFormat="1" applyFill="1" applyBorder="1" applyAlignment="1">
      <alignment horizontal="center"/>
    </xf>
    <xf numFmtId="0" fontId="3" fillId="0" borderId="1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1" fillId="0" borderId="3" xfId="0" applyFont="1" applyBorder="1"/>
    <xf numFmtId="0" fontId="1" fillId="0" borderId="2" xfId="0" applyFont="1" applyBorder="1"/>
    <xf numFmtId="0" fontId="1" fillId="0" borderId="10" xfId="0" applyFont="1" applyBorder="1" applyAlignment="1">
      <alignment wrapText="1"/>
    </xf>
    <xf numFmtId="0" fontId="1" fillId="0" borderId="11" xfId="0" applyFont="1" applyBorder="1" applyAlignment="1">
      <alignment wrapText="1"/>
    </xf>
    <xf numFmtId="0" fontId="1" fillId="0" borderId="12" xfId="0" applyFont="1" applyBorder="1" applyAlignment="1">
      <alignment wrapText="1"/>
    </xf>
    <xf numFmtId="0" fontId="1" fillId="0" borderId="13" xfId="0" applyFont="1" applyBorder="1" applyAlignment="1">
      <alignment wrapText="1"/>
    </xf>
    <xf numFmtId="0" fontId="1" fillId="0" borderId="14" xfId="0" applyFont="1" applyBorder="1" applyAlignment="1">
      <alignment wrapText="1"/>
    </xf>
    <xf numFmtId="0" fontId="1" fillId="0" borderId="4" xfId="0" applyFont="1" applyBorder="1" applyAlignment="1">
      <alignment wrapText="1"/>
    </xf>
    <xf numFmtId="0" fontId="1" fillId="0" borderId="7" xfId="0" applyFont="1" applyBorder="1" applyAlignment="1">
      <alignment wrapText="1"/>
    </xf>
    <xf numFmtId="0" fontId="1" fillId="0" borderId="15" xfId="0" applyFont="1" applyBorder="1" applyAlignment="1">
      <alignment wrapText="1"/>
    </xf>
    <xf numFmtId="0" fontId="1" fillId="0" borderId="5" xfId="0" applyFont="1" applyBorder="1" applyAlignment="1">
      <alignment wrapText="1"/>
    </xf>
    <xf numFmtId="0" fontId="0" fillId="0" borderId="15" xfId="0" applyBorder="1" applyAlignment="1">
      <alignment wrapText="1"/>
    </xf>
    <xf numFmtId="0" fontId="0" fillId="0" borderId="5" xfId="0" applyBorder="1" applyAlignment="1">
      <alignment wrapText="1"/>
    </xf>
    <xf numFmtId="0" fontId="7" fillId="0" borderId="3" xfId="0" applyFont="1" applyBorder="1" applyAlignment="1">
      <alignment wrapText="1"/>
    </xf>
    <xf numFmtId="0" fontId="7" fillId="0" borderId="2" xfId="0" applyFont="1" applyBorder="1" applyAlignment="1">
      <alignment wrapText="1"/>
    </xf>
    <xf numFmtId="0" fontId="0" fillId="0" borderId="0" xfId="0" applyAlignment="1">
      <alignment horizontal="center"/>
    </xf>
    <xf numFmtId="0" fontId="1" fillId="0" borderId="1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N19"/>
  <sheetViews>
    <sheetView tabSelected="1" topLeftCell="A4" workbookViewId="0">
      <selection activeCell="K3" sqref="K3"/>
    </sheetView>
  </sheetViews>
  <sheetFormatPr baseColWidth="10" defaultColWidth="9.140625" defaultRowHeight="15" x14ac:dyDescent="0.25"/>
  <cols>
    <col min="1" max="1" width="5.42578125" customWidth="1"/>
    <col min="12" max="12" width="6.85546875" customWidth="1"/>
    <col min="13" max="13" width="9.140625" style="22"/>
    <col min="14" max="14" width="12" style="22" bestFit="1" customWidth="1"/>
  </cols>
  <sheetData>
    <row r="1" spans="2:14" x14ac:dyDescent="0.25">
      <c r="M1" s="22" t="s">
        <v>17</v>
      </c>
    </row>
    <row r="2" spans="2:14" x14ac:dyDescent="0.25">
      <c r="D2" s="64" t="s">
        <v>15</v>
      </c>
      <c r="E2" s="64"/>
      <c r="F2" s="64"/>
      <c r="G2" s="64"/>
      <c r="H2" s="64"/>
      <c r="I2" s="64"/>
    </row>
    <row r="3" spans="2:14" x14ac:dyDescent="0.25">
      <c r="D3" s="64"/>
      <c r="E3" s="64"/>
      <c r="F3" s="64"/>
      <c r="G3" s="64"/>
      <c r="H3" s="64"/>
      <c r="I3" s="64"/>
    </row>
    <row r="4" spans="2:14" ht="15.75" thickBot="1" x14ac:dyDescent="0.3">
      <c r="M4" s="41" t="s">
        <v>18</v>
      </c>
      <c r="N4" s="41" t="s">
        <v>19</v>
      </c>
    </row>
    <row r="5" spans="2:14" ht="15.75" thickBot="1" x14ac:dyDescent="0.3">
      <c r="D5" s="1">
        <v>2007</v>
      </c>
      <c r="E5" s="2">
        <v>2008</v>
      </c>
      <c r="F5" s="2">
        <v>2009</v>
      </c>
      <c r="G5" s="2">
        <v>2010</v>
      </c>
      <c r="H5" s="2">
        <v>2011</v>
      </c>
      <c r="I5" s="2">
        <v>2012</v>
      </c>
      <c r="J5" s="3">
        <v>2013</v>
      </c>
      <c r="K5" s="4">
        <v>2014</v>
      </c>
      <c r="M5" s="41" t="s">
        <v>16</v>
      </c>
      <c r="N5" s="41" t="s">
        <v>20</v>
      </c>
    </row>
    <row r="6" spans="2:14" ht="15.75" thickBot="1" x14ac:dyDescent="0.3">
      <c r="B6" s="49" t="s">
        <v>0</v>
      </c>
      <c r="C6" s="50"/>
      <c r="D6" s="5"/>
      <c r="E6" s="6"/>
      <c r="F6" s="7"/>
      <c r="G6" s="29"/>
      <c r="H6" s="30"/>
      <c r="I6" s="29"/>
      <c r="J6" s="31"/>
      <c r="K6" s="25">
        <v>13.7</v>
      </c>
      <c r="M6" s="41"/>
      <c r="N6" s="42"/>
    </row>
    <row r="7" spans="2:14" ht="25.5" customHeight="1" thickBot="1" x14ac:dyDescent="0.3">
      <c r="B7" s="47" t="s">
        <v>1</v>
      </c>
      <c r="C7" s="51"/>
      <c r="D7" s="8"/>
      <c r="E7" s="8"/>
      <c r="F7" s="8"/>
      <c r="G7" s="32"/>
      <c r="H7" s="23" t="s">
        <v>2</v>
      </c>
      <c r="I7" s="23" t="s">
        <v>2</v>
      </c>
      <c r="J7" s="24"/>
      <c r="K7" s="25">
        <v>13.7</v>
      </c>
      <c r="M7" s="41">
        <v>60</v>
      </c>
      <c r="N7" s="42">
        <f>K7*M7</f>
        <v>822</v>
      </c>
    </row>
    <row r="8" spans="2:14" ht="27.75" customHeight="1" thickBot="1" x14ac:dyDescent="0.3">
      <c r="B8" s="52" t="s">
        <v>3</v>
      </c>
      <c r="C8" s="53"/>
      <c r="D8" s="9"/>
      <c r="E8" s="10"/>
      <c r="F8" s="10"/>
      <c r="G8" s="26"/>
      <c r="H8" s="26"/>
      <c r="I8" s="26"/>
      <c r="J8" s="27">
        <v>28.5</v>
      </c>
      <c r="K8" s="28">
        <v>28.5</v>
      </c>
      <c r="M8" s="41"/>
      <c r="N8" s="42">
        <f t="shared" ref="N8:N18" si="0">K8*M8</f>
        <v>0</v>
      </c>
    </row>
    <row r="9" spans="2:14" ht="35.25" customHeight="1" x14ac:dyDescent="0.25">
      <c r="B9" s="54" t="s">
        <v>4</v>
      </c>
      <c r="C9" s="55"/>
      <c r="D9" s="58"/>
      <c r="E9" s="60"/>
      <c r="F9" s="60"/>
      <c r="G9" s="65" t="s">
        <v>5</v>
      </c>
      <c r="H9" s="65" t="s">
        <v>5</v>
      </c>
      <c r="I9" s="65" t="s">
        <v>5</v>
      </c>
      <c r="J9" s="45">
        <v>27</v>
      </c>
      <c r="K9" s="43">
        <v>27</v>
      </c>
      <c r="M9" s="41">
        <v>60</v>
      </c>
      <c r="N9" s="42">
        <f>K9*M9</f>
        <v>1620</v>
      </c>
    </row>
    <row r="10" spans="2:14" ht="15.75" thickBot="1" x14ac:dyDescent="0.3">
      <c r="B10" s="56"/>
      <c r="C10" s="57"/>
      <c r="D10" s="59"/>
      <c r="E10" s="61"/>
      <c r="F10" s="61"/>
      <c r="G10" s="66"/>
      <c r="H10" s="66"/>
      <c r="I10" s="66"/>
      <c r="J10" s="46"/>
      <c r="K10" s="44"/>
      <c r="M10" s="41"/>
      <c r="N10" s="42">
        <f>K9*M10</f>
        <v>0</v>
      </c>
    </row>
    <row r="11" spans="2:14" ht="25.5" customHeight="1" thickBot="1" x14ac:dyDescent="0.3">
      <c r="B11" s="47" t="s">
        <v>6</v>
      </c>
      <c r="C11" s="48"/>
      <c r="D11" s="11"/>
      <c r="E11" s="12"/>
      <c r="F11" s="13"/>
      <c r="G11" s="33"/>
      <c r="H11" s="34">
        <v>34</v>
      </c>
      <c r="I11" s="34">
        <v>34</v>
      </c>
      <c r="J11" s="35">
        <v>34</v>
      </c>
      <c r="K11" s="36">
        <v>34</v>
      </c>
      <c r="M11" s="41">
        <v>72</v>
      </c>
      <c r="N11" s="42">
        <f t="shared" si="0"/>
        <v>2448</v>
      </c>
    </row>
    <row r="12" spans="2:14" ht="25.5" customHeight="1" thickBot="1" x14ac:dyDescent="0.3">
      <c r="B12" s="47" t="s">
        <v>7</v>
      </c>
      <c r="C12" s="48"/>
      <c r="D12" s="14"/>
      <c r="E12" s="15"/>
      <c r="F12" s="17"/>
      <c r="G12" s="37"/>
      <c r="H12" s="37">
        <v>34</v>
      </c>
      <c r="I12" s="37">
        <v>34</v>
      </c>
      <c r="J12" s="24">
        <v>34</v>
      </c>
      <c r="K12" s="25">
        <v>34</v>
      </c>
      <c r="M12" s="41">
        <v>72</v>
      </c>
      <c r="N12" s="42">
        <f t="shared" si="0"/>
        <v>2448</v>
      </c>
    </row>
    <row r="13" spans="2:14" ht="51" customHeight="1" thickBot="1" x14ac:dyDescent="0.3">
      <c r="B13" s="47" t="s">
        <v>8</v>
      </c>
      <c r="C13" s="48"/>
      <c r="D13" s="18"/>
      <c r="E13" s="16"/>
      <c r="F13" s="17"/>
      <c r="G13" s="38"/>
      <c r="H13" s="37">
        <v>34</v>
      </c>
      <c r="I13" s="37">
        <v>34</v>
      </c>
      <c r="J13" s="24">
        <v>34</v>
      </c>
      <c r="K13" s="25">
        <v>34</v>
      </c>
      <c r="M13" s="41">
        <v>72</v>
      </c>
      <c r="N13" s="42">
        <f t="shared" si="0"/>
        <v>2448</v>
      </c>
    </row>
    <row r="14" spans="2:14" ht="25.5" customHeight="1" thickBot="1" x14ac:dyDescent="0.3">
      <c r="B14" s="47" t="s">
        <v>9</v>
      </c>
      <c r="C14" s="48"/>
      <c r="D14" s="19"/>
      <c r="E14" s="16"/>
      <c r="F14" s="17"/>
      <c r="G14" s="38"/>
      <c r="H14" s="37"/>
      <c r="I14" s="37"/>
      <c r="J14" s="24">
        <v>34</v>
      </c>
      <c r="K14" s="25">
        <v>34</v>
      </c>
      <c r="M14" s="41">
        <v>72</v>
      </c>
      <c r="N14" s="42">
        <f t="shared" si="0"/>
        <v>2448</v>
      </c>
    </row>
    <row r="15" spans="2:14" ht="25.5" customHeight="1" thickBot="1" x14ac:dyDescent="0.3">
      <c r="B15" s="47" t="s">
        <v>10</v>
      </c>
      <c r="C15" s="48"/>
      <c r="D15" s="14">
        <v>45</v>
      </c>
      <c r="E15" s="15">
        <v>45</v>
      </c>
      <c r="F15" s="15">
        <v>45</v>
      </c>
      <c r="G15" s="37"/>
      <c r="H15" s="37" t="s">
        <v>11</v>
      </c>
      <c r="I15" s="37" t="s">
        <v>11</v>
      </c>
      <c r="J15" s="24">
        <v>45</v>
      </c>
      <c r="K15" s="25">
        <v>45</v>
      </c>
      <c r="M15" s="41">
        <v>0</v>
      </c>
      <c r="N15" s="42">
        <f t="shared" si="0"/>
        <v>0</v>
      </c>
    </row>
    <row r="16" spans="2:14" ht="25.5" customHeight="1" thickBot="1" x14ac:dyDescent="0.3">
      <c r="B16" s="47" t="s">
        <v>12</v>
      </c>
      <c r="C16" s="48"/>
      <c r="D16" s="18"/>
      <c r="E16" s="17"/>
      <c r="F16" s="15">
        <v>45</v>
      </c>
      <c r="G16" s="37">
        <v>45</v>
      </c>
      <c r="H16" s="37" t="s">
        <v>11</v>
      </c>
      <c r="I16" s="37" t="s">
        <v>11</v>
      </c>
      <c r="J16" s="24">
        <v>45</v>
      </c>
      <c r="K16" s="25">
        <v>45</v>
      </c>
      <c r="M16" s="41"/>
      <c r="N16" s="42">
        <f t="shared" si="0"/>
        <v>0</v>
      </c>
    </row>
    <row r="17" spans="2:14" ht="30.75" customHeight="1" thickBot="1" x14ac:dyDescent="0.3">
      <c r="B17" s="62" t="s">
        <v>13</v>
      </c>
      <c r="C17" s="63"/>
      <c r="D17" s="20"/>
      <c r="E17" s="21"/>
      <c r="F17" s="21"/>
      <c r="G17" s="39"/>
      <c r="H17" s="39"/>
      <c r="I17" s="40"/>
      <c r="J17" s="24">
        <v>122</v>
      </c>
      <c r="K17" s="25">
        <v>122</v>
      </c>
      <c r="M17" s="41">
        <v>24</v>
      </c>
      <c r="N17" s="42">
        <f t="shared" si="0"/>
        <v>2928</v>
      </c>
    </row>
    <row r="18" spans="2:14" ht="30.75" customHeight="1" thickBot="1" x14ac:dyDescent="0.3">
      <c r="B18" s="62" t="s">
        <v>14</v>
      </c>
      <c r="C18" s="63"/>
      <c r="D18" s="20"/>
      <c r="E18" s="21"/>
      <c r="F18" s="21"/>
      <c r="G18" s="40"/>
      <c r="H18" s="37">
        <v>270</v>
      </c>
      <c r="I18" s="37">
        <v>270</v>
      </c>
      <c r="J18" s="24">
        <v>270</v>
      </c>
      <c r="K18" s="25">
        <v>275</v>
      </c>
      <c r="M18" s="41"/>
      <c r="N18" s="42">
        <f t="shared" si="0"/>
        <v>0</v>
      </c>
    </row>
    <row r="19" spans="2:14" x14ac:dyDescent="0.25">
      <c r="M19" s="41"/>
      <c r="N19" s="42">
        <f>SUM(N7:N18)</f>
        <v>15162</v>
      </c>
    </row>
  </sheetData>
  <mergeCells count="21">
    <mergeCell ref="B18:C18"/>
    <mergeCell ref="D2:I3"/>
    <mergeCell ref="B12:C12"/>
    <mergeCell ref="B13:C13"/>
    <mergeCell ref="B14:C14"/>
    <mergeCell ref="B15:C15"/>
    <mergeCell ref="B16:C16"/>
    <mergeCell ref="B17:C17"/>
    <mergeCell ref="F9:F10"/>
    <mergeCell ref="G9:G10"/>
    <mergeCell ref="H9:H10"/>
    <mergeCell ref="I9:I10"/>
    <mergeCell ref="K9:K10"/>
    <mergeCell ref="J9:J10"/>
    <mergeCell ref="B11:C11"/>
    <mergeCell ref="B6:C6"/>
    <mergeCell ref="B7:C7"/>
    <mergeCell ref="B8:C8"/>
    <mergeCell ref="B9:C10"/>
    <mergeCell ref="D9:D10"/>
    <mergeCell ref="E9:E10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Sheet1!_GoBack</vt:lpstr>
      <vt:lpstr>Sheet1!Zone_d_impression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John-W</dc:creator>
  <cp:lastModifiedBy>utilisateur afgros</cp:lastModifiedBy>
  <cp:lastPrinted>2016-04-13T13:36:14Z</cp:lastPrinted>
  <dcterms:created xsi:type="dcterms:W3CDTF">2016-03-09T01:08:40Z</dcterms:created>
  <dcterms:modified xsi:type="dcterms:W3CDTF">2016-04-13T13:36:58Z</dcterms:modified>
</cp:coreProperties>
</file>