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GFS\"/>
    </mc:Choice>
  </mc:AlternateContent>
  <bookViews>
    <workbookView xWindow="0" yWindow="0" windowWidth="17280" windowHeight="72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 l="1"/>
  <c r="E27" i="1" l="1"/>
  <c r="E28" i="1"/>
  <c r="E29" i="1"/>
  <c r="E30" i="1"/>
  <c r="E31" i="1"/>
  <c r="E32" i="1"/>
  <c r="E33" i="1"/>
  <c r="E34" i="1"/>
  <c r="E35" i="1"/>
  <c r="E36" i="1"/>
  <c r="E37" i="1"/>
  <c r="E26" i="1"/>
  <c r="C38" i="1"/>
  <c r="E38" i="1" l="1"/>
  <c r="E10" i="1"/>
  <c r="G10" i="1" s="1"/>
  <c r="I10" i="1" s="1"/>
  <c r="E11" i="1"/>
  <c r="G11" i="1" s="1"/>
  <c r="I11" i="1" s="1"/>
  <c r="E12" i="1"/>
  <c r="G12" i="1" s="1"/>
  <c r="I12" i="1" s="1"/>
  <c r="E13" i="1"/>
  <c r="G13" i="1" s="1"/>
  <c r="I13" i="1" s="1"/>
  <c r="E14" i="1"/>
  <c r="G14" i="1" s="1"/>
  <c r="I14" i="1" s="1"/>
  <c r="E15" i="1"/>
  <c r="G15" i="1" s="1"/>
  <c r="I15" i="1" s="1"/>
  <c r="E16" i="1"/>
  <c r="G16" i="1" s="1"/>
  <c r="I16" i="1" s="1"/>
  <c r="E17" i="1"/>
  <c r="G17" i="1" s="1"/>
  <c r="I17" i="1" s="1"/>
  <c r="E18" i="1"/>
  <c r="G18" i="1" s="1"/>
  <c r="I18" i="1" s="1"/>
  <c r="E19" i="1"/>
  <c r="G19" i="1" s="1"/>
  <c r="I19" i="1" s="1"/>
  <c r="E20" i="1"/>
  <c r="G20" i="1" s="1"/>
  <c r="I20" i="1" s="1"/>
  <c r="E9" i="1"/>
  <c r="G9" i="1" s="1"/>
  <c r="I9" i="1" s="1"/>
  <c r="I21" i="1" s="1"/>
  <c r="D21" i="1"/>
</calcChain>
</file>

<file path=xl/sharedStrings.xml><?xml version="1.0" encoding="utf-8"?>
<sst xmlns="http://schemas.openxmlformats.org/spreadsheetml/2006/main" count="82" uniqueCount="34">
  <si>
    <t>Domaine Gros Frere et Sœur</t>
  </si>
  <si>
    <t>Bourgogne rouge</t>
  </si>
  <si>
    <t>Bourgogne hautes Cotes de Nuits Blanc</t>
  </si>
  <si>
    <t>Bourgogne hautes Cotes de Nuits Rouge</t>
  </si>
  <si>
    <t>Vosne Romanée</t>
  </si>
  <si>
    <t xml:space="preserve">Vosne Romanée 1er cru </t>
  </si>
  <si>
    <t>Vosne Romanée 1er cru les Chaumes</t>
  </si>
  <si>
    <t>Echezeaux</t>
  </si>
  <si>
    <t>Clos Vougeot Musigni</t>
  </si>
  <si>
    <t>Grands Echezeaux</t>
  </si>
  <si>
    <t>Richebourg</t>
  </si>
  <si>
    <t>Dispos</t>
  </si>
  <si>
    <t>Price</t>
  </si>
  <si>
    <t>Fine &amp; Rare</t>
  </si>
  <si>
    <t>Echezeaux Grand cru 2011</t>
  </si>
  <si>
    <t>Grands Echezeaux Grand cru 2012</t>
  </si>
  <si>
    <t>Solde</t>
  </si>
  <si>
    <t>Vinokim</t>
  </si>
  <si>
    <t>solde</t>
  </si>
  <si>
    <t>Availabilities</t>
  </si>
  <si>
    <t>Price in € HT</t>
  </si>
  <si>
    <t>In Bottles</t>
  </si>
  <si>
    <t>Adelaide</t>
  </si>
  <si>
    <t>au 21/10/2015</t>
  </si>
  <si>
    <t>Total</t>
  </si>
  <si>
    <t>OFFRE POSSIBLE APRES COMMANDE WINSTON- SOLDE DE CE QUI RESTE</t>
  </si>
  <si>
    <t>Offre pour Wine 5 avec com de pairach</t>
  </si>
  <si>
    <t>Offre pour Fine and Rare le 11 janvier 2016</t>
  </si>
  <si>
    <t>Marc de Bourgogne 1966</t>
  </si>
  <si>
    <t>Vosne Romanée 1er cru</t>
  </si>
  <si>
    <t>COMMANDE DE Fine and Rare</t>
  </si>
  <si>
    <t>Wine Zap</t>
  </si>
  <si>
    <t>Solde dispo</t>
  </si>
  <si>
    <t>Tarif avec 10%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</si>
</sst>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1" xfId="0" applyFill="1" applyBorder="1"/>
    <xf numFmtId="0" fontId="1" fillId="0" borderId="0" xfId="0" applyFont="1"/>
    <xf numFmtId="0" fontId="1" fillId="0" borderId="1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Fill="1" applyBorder="1"/>
    <xf numFmtId="0" fontId="0" fillId="0" borderId="9" xfId="0" applyBorder="1"/>
    <xf numFmtId="0" fontId="0" fillId="2" borderId="10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3" borderId="12" xfId="0" applyFill="1" applyBorder="1" applyAlignment="1">
      <alignment horizontal="center"/>
    </xf>
    <xf numFmtId="0" fontId="1" fillId="0" borderId="13" xfId="0" applyFont="1" applyFill="1" applyBorder="1"/>
    <xf numFmtId="0" fontId="0" fillId="3" borderId="0" xfId="0" applyFill="1" applyAlignment="1">
      <alignment horizontal="center"/>
    </xf>
    <xf numFmtId="0" fontId="2" fillId="4" borderId="14" xfId="0" applyFont="1" applyFill="1" applyBorder="1" applyAlignment="1">
      <alignment vertical="center"/>
    </xf>
    <xf numFmtId="0" fontId="2" fillId="4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4" fillId="0" borderId="1" xfId="0" applyFont="1" applyBorder="1"/>
    <xf numFmtId="0" fontId="2" fillId="4" borderId="15" xfId="0" applyFont="1" applyFill="1" applyBorder="1" applyAlignment="1">
      <alignment vertical="center"/>
    </xf>
    <xf numFmtId="0" fontId="2" fillId="4" borderId="16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4" borderId="16" xfId="0" applyFont="1" applyFill="1" applyBorder="1" applyAlignment="1">
      <alignment vertical="center"/>
    </xf>
    <xf numFmtId="0" fontId="0" fillId="0" borderId="13" xfId="0" applyFill="1" applyBorder="1"/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79"/>
  <sheetViews>
    <sheetView tabSelected="1" topLeftCell="A34" zoomScaleNormal="100" workbookViewId="0">
      <selection activeCell="L12" sqref="L12"/>
    </sheetView>
  </sheetViews>
  <sheetFormatPr baseColWidth="10" defaultRowHeight="15" x14ac:dyDescent="0.25"/>
  <cols>
    <col min="1" max="1" width="11.42578125" customWidth="1"/>
    <col min="2" max="2" width="33.28515625" customWidth="1"/>
    <col min="3" max="3" width="13.5703125" customWidth="1"/>
  </cols>
  <sheetData>
    <row r="6" spans="1:9" ht="15.75" thickBot="1" x14ac:dyDescent="0.3"/>
    <row r="7" spans="1:9" x14ac:dyDescent="0.25">
      <c r="B7" s="2" t="s">
        <v>0</v>
      </c>
    </row>
    <row r="8" spans="1:9" ht="15.75" thickBot="1" x14ac:dyDescent="0.3">
      <c r="A8" s="1" t="s">
        <v>11</v>
      </c>
      <c r="B8" s="3">
        <v>2013</v>
      </c>
      <c r="C8" t="s">
        <v>12</v>
      </c>
      <c r="D8" t="s">
        <v>13</v>
      </c>
      <c r="E8" s="7" t="s">
        <v>16</v>
      </c>
      <c r="F8" t="s">
        <v>17</v>
      </c>
      <c r="G8" t="s">
        <v>18</v>
      </c>
      <c r="H8" t="s">
        <v>22</v>
      </c>
      <c r="I8" t="s">
        <v>18</v>
      </c>
    </row>
    <row r="9" spans="1:9" x14ac:dyDescent="0.25">
      <c r="A9" s="1">
        <v>72</v>
      </c>
      <c r="B9" s="4" t="s">
        <v>1</v>
      </c>
      <c r="C9" s="1">
        <v>12</v>
      </c>
      <c r="D9" s="1"/>
      <c r="E9" s="8">
        <f>A9-D9</f>
        <v>72</v>
      </c>
      <c r="F9" s="1"/>
      <c r="G9" s="29">
        <f>E9-F9</f>
        <v>72</v>
      </c>
      <c r="H9" s="1">
        <v>72</v>
      </c>
      <c r="I9" s="1">
        <f>G9-H9</f>
        <v>0</v>
      </c>
    </row>
    <row r="10" spans="1:9" x14ac:dyDescent="0.25">
      <c r="A10" s="1">
        <v>72</v>
      </c>
      <c r="B10" s="5" t="s">
        <v>2</v>
      </c>
      <c r="C10" s="1">
        <v>15</v>
      </c>
      <c r="D10" s="1">
        <v>24</v>
      </c>
      <c r="E10" s="8">
        <f t="shared" ref="E10:E20" si="0">A10-D10</f>
        <v>48</v>
      </c>
      <c r="F10" s="1"/>
      <c r="G10" s="29">
        <f t="shared" ref="G10:G20" si="1">E10-F10</f>
        <v>48</v>
      </c>
      <c r="H10" s="1">
        <v>24</v>
      </c>
      <c r="I10" s="1">
        <f t="shared" ref="I10:I20" si="2">G10-H10</f>
        <v>24</v>
      </c>
    </row>
    <row r="11" spans="1:9" x14ac:dyDescent="0.25">
      <c r="A11" s="1">
        <v>120</v>
      </c>
      <c r="B11" s="5" t="s">
        <v>3</v>
      </c>
      <c r="C11" s="1">
        <v>13.15</v>
      </c>
      <c r="D11" s="1">
        <v>60</v>
      </c>
      <c r="E11" s="8">
        <f t="shared" si="0"/>
        <v>60</v>
      </c>
      <c r="F11" s="1"/>
      <c r="G11" s="29">
        <f t="shared" si="1"/>
        <v>60</v>
      </c>
      <c r="H11" s="1">
        <v>48</v>
      </c>
      <c r="I11" s="1">
        <f t="shared" si="2"/>
        <v>12</v>
      </c>
    </row>
    <row r="12" spans="1:9" x14ac:dyDescent="0.25">
      <c r="A12" s="1">
        <v>60</v>
      </c>
      <c r="B12" s="5" t="s">
        <v>4</v>
      </c>
      <c r="C12" s="1">
        <v>35</v>
      </c>
      <c r="D12" s="1">
        <v>24</v>
      </c>
      <c r="E12" s="8">
        <f t="shared" si="0"/>
        <v>36</v>
      </c>
      <c r="F12" s="1"/>
      <c r="G12" s="29">
        <f t="shared" si="1"/>
        <v>36</v>
      </c>
      <c r="H12" s="1">
        <v>24</v>
      </c>
      <c r="I12" s="1">
        <f t="shared" si="2"/>
        <v>12</v>
      </c>
    </row>
    <row r="13" spans="1:9" x14ac:dyDescent="0.25">
      <c r="A13" s="1">
        <v>36</v>
      </c>
      <c r="B13" s="5" t="s">
        <v>5</v>
      </c>
      <c r="C13" s="1">
        <v>47.5</v>
      </c>
      <c r="D13" s="1">
        <v>12</v>
      </c>
      <c r="E13" s="8">
        <f t="shared" si="0"/>
        <v>24</v>
      </c>
      <c r="F13" s="1"/>
      <c r="G13" s="29">
        <f t="shared" si="1"/>
        <v>24</v>
      </c>
      <c r="H13" s="1">
        <v>24</v>
      </c>
      <c r="I13" s="1">
        <f t="shared" si="2"/>
        <v>0</v>
      </c>
    </row>
    <row r="14" spans="1:9" x14ac:dyDescent="0.25">
      <c r="A14" s="1">
        <v>48</v>
      </c>
      <c r="B14" s="5" t="s">
        <v>6</v>
      </c>
      <c r="C14" s="1">
        <v>67.5</v>
      </c>
      <c r="D14" s="1">
        <v>0</v>
      </c>
      <c r="E14" s="8">
        <f t="shared" si="0"/>
        <v>48</v>
      </c>
      <c r="F14" s="1"/>
      <c r="G14" s="29">
        <f t="shared" si="1"/>
        <v>48</v>
      </c>
      <c r="H14" s="1">
        <v>48</v>
      </c>
      <c r="I14" s="1">
        <f t="shared" si="2"/>
        <v>0</v>
      </c>
    </row>
    <row r="15" spans="1:9" x14ac:dyDescent="0.25">
      <c r="A15" s="1">
        <v>84</v>
      </c>
      <c r="B15" s="5" t="s">
        <v>7</v>
      </c>
      <c r="C15" s="1">
        <v>77.5</v>
      </c>
      <c r="D15" s="1">
        <v>36</v>
      </c>
      <c r="E15" s="8">
        <f t="shared" si="0"/>
        <v>48</v>
      </c>
      <c r="F15" s="6">
        <v>24</v>
      </c>
      <c r="G15" s="29">
        <f t="shared" si="1"/>
        <v>24</v>
      </c>
      <c r="H15" s="6">
        <v>24</v>
      </c>
      <c r="I15" s="1">
        <f t="shared" si="2"/>
        <v>0</v>
      </c>
    </row>
    <row r="16" spans="1:9" x14ac:dyDescent="0.25">
      <c r="A16" s="1">
        <v>108</v>
      </c>
      <c r="B16" s="5" t="s">
        <v>8</v>
      </c>
      <c r="C16" s="1">
        <v>75</v>
      </c>
      <c r="D16" s="1">
        <v>36</v>
      </c>
      <c r="E16" s="8">
        <f t="shared" si="0"/>
        <v>72</v>
      </c>
      <c r="F16" s="6">
        <v>36</v>
      </c>
      <c r="G16" s="29">
        <f t="shared" si="1"/>
        <v>36</v>
      </c>
      <c r="H16" s="6">
        <v>24</v>
      </c>
      <c r="I16" s="1">
        <f t="shared" si="2"/>
        <v>12</v>
      </c>
    </row>
    <row r="17" spans="1:9" x14ac:dyDescent="0.25">
      <c r="A17" s="1">
        <v>36</v>
      </c>
      <c r="B17" s="5" t="s">
        <v>9</v>
      </c>
      <c r="C17" s="1">
        <v>150</v>
      </c>
      <c r="D17" s="1">
        <v>0</v>
      </c>
      <c r="E17" s="8">
        <f t="shared" si="0"/>
        <v>36</v>
      </c>
      <c r="F17" s="1"/>
      <c r="G17" s="29">
        <f t="shared" si="1"/>
        <v>36</v>
      </c>
      <c r="H17" s="6">
        <v>36</v>
      </c>
      <c r="I17" s="1">
        <f t="shared" si="2"/>
        <v>0</v>
      </c>
    </row>
    <row r="18" spans="1:9" x14ac:dyDescent="0.25">
      <c r="A18" s="1">
        <v>84</v>
      </c>
      <c r="B18" s="5" t="s">
        <v>10</v>
      </c>
      <c r="C18" s="1">
        <v>230</v>
      </c>
      <c r="D18" s="1">
        <v>36</v>
      </c>
      <c r="E18" s="8">
        <f t="shared" si="0"/>
        <v>48</v>
      </c>
      <c r="F18" s="1"/>
      <c r="G18" s="29">
        <f t="shared" si="1"/>
        <v>48</v>
      </c>
      <c r="H18" s="6">
        <v>12</v>
      </c>
      <c r="I18" s="1">
        <f t="shared" si="2"/>
        <v>36</v>
      </c>
    </row>
    <row r="19" spans="1:9" x14ac:dyDescent="0.25">
      <c r="A19" s="6">
        <v>36</v>
      </c>
      <c r="B19" s="6" t="s">
        <v>14</v>
      </c>
      <c r="C19" s="6">
        <v>70</v>
      </c>
      <c r="D19" s="1">
        <v>36</v>
      </c>
      <c r="E19" s="8">
        <f t="shared" si="0"/>
        <v>0</v>
      </c>
      <c r="F19" s="1"/>
      <c r="G19" s="1">
        <f t="shared" si="1"/>
        <v>0</v>
      </c>
      <c r="H19" s="1"/>
      <c r="I19" s="1">
        <f t="shared" si="2"/>
        <v>0</v>
      </c>
    </row>
    <row r="20" spans="1:9" x14ac:dyDescent="0.25">
      <c r="A20" s="6">
        <v>24</v>
      </c>
      <c r="B20" s="6" t="s">
        <v>15</v>
      </c>
      <c r="C20" s="6">
        <v>150</v>
      </c>
      <c r="D20" s="1">
        <v>0</v>
      </c>
      <c r="E20" s="8">
        <f t="shared" si="0"/>
        <v>24</v>
      </c>
      <c r="F20" s="1">
        <v>12</v>
      </c>
      <c r="G20" s="1">
        <f t="shared" si="1"/>
        <v>12</v>
      </c>
      <c r="H20" s="6">
        <v>12</v>
      </c>
      <c r="I20" s="1">
        <f t="shared" si="2"/>
        <v>0</v>
      </c>
    </row>
    <row r="21" spans="1:9" x14ac:dyDescent="0.25">
      <c r="D21">
        <f>SUM(D10:D20)</f>
        <v>264</v>
      </c>
      <c r="G21" s="28">
        <f>SUM(G9:G18)</f>
        <v>432</v>
      </c>
      <c r="H21">
        <f>SUM(H9:H20)</f>
        <v>348</v>
      </c>
      <c r="I21" s="18">
        <f>SUM(I9:I20)</f>
        <v>96</v>
      </c>
    </row>
    <row r="23" spans="1:9" ht="15.75" thickBot="1" x14ac:dyDescent="0.3">
      <c r="A23" t="s">
        <v>25</v>
      </c>
    </row>
    <row r="24" spans="1:9" x14ac:dyDescent="0.25">
      <c r="A24" t="s">
        <v>23</v>
      </c>
      <c r="B24" s="2" t="s">
        <v>0</v>
      </c>
      <c r="C24" t="s">
        <v>21</v>
      </c>
    </row>
    <row r="25" spans="1:9" ht="15.75" thickBot="1" x14ac:dyDescent="0.3">
      <c r="B25" s="14">
        <v>2013</v>
      </c>
      <c r="C25" s="1" t="s">
        <v>19</v>
      </c>
      <c r="D25" s="1" t="s">
        <v>20</v>
      </c>
      <c r="E25" t="s">
        <v>24</v>
      </c>
    </row>
    <row r="26" spans="1:9" x14ac:dyDescent="0.25">
      <c r="B26" s="10" t="s">
        <v>1</v>
      </c>
      <c r="C26" s="15">
        <v>0</v>
      </c>
      <c r="D26" s="9">
        <v>12</v>
      </c>
      <c r="E26" s="1">
        <f>D26*C26</f>
        <v>0</v>
      </c>
    </row>
    <row r="27" spans="1:9" x14ac:dyDescent="0.25">
      <c r="B27" s="11" t="s">
        <v>2</v>
      </c>
      <c r="C27" s="11">
        <v>24</v>
      </c>
      <c r="D27" s="1">
        <v>15</v>
      </c>
      <c r="E27" s="1">
        <f t="shared" ref="E27:E37" si="3">D27*C27</f>
        <v>360</v>
      </c>
    </row>
    <row r="28" spans="1:9" x14ac:dyDescent="0.25">
      <c r="B28" s="11" t="s">
        <v>3</v>
      </c>
      <c r="C28" s="11">
        <v>12</v>
      </c>
      <c r="D28" s="1">
        <v>13.15</v>
      </c>
      <c r="E28" s="1">
        <f t="shared" si="3"/>
        <v>157.80000000000001</v>
      </c>
    </row>
    <row r="29" spans="1:9" x14ac:dyDescent="0.25">
      <c r="B29" s="11" t="s">
        <v>4</v>
      </c>
      <c r="C29" s="11">
        <v>12</v>
      </c>
      <c r="D29" s="1">
        <v>35</v>
      </c>
      <c r="E29" s="1">
        <f t="shared" si="3"/>
        <v>420</v>
      </c>
    </row>
    <row r="30" spans="1:9" x14ac:dyDescent="0.25">
      <c r="B30" s="11" t="s">
        <v>5</v>
      </c>
      <c r="C30" s="11">
        <v>0</v>
      </c>
      <c r="D30" s="1">
        <v>47.5</v>
      </c>
      <c r="E30" s="1">
        <f t="shared" si="3"/>
        <v>0</v>
      </c>
    </row>
    <row r="31" spans="1:9" x14ac:dyDescent="0.25">
      <c r="B31" s="11" t="s">
        <v>6</v>
      </c>
      <c r="C31" s="11">
        <v>0</v>
      </c>
      <c r="D31" s="1">
        <v>67.5</v>
      </c>
      <c r="E31" s="1">
        <f t="shared" si="3"/>
        <v>0</v>
      </c>
    </row>
    <row r="32" spans="1:9" x14ac:dyDescent="0.25">
      <c r="B32" s="11" t="s">
        <v>7</v>
      </c>
      <c r="C32" s="11">
        <v>0</v>
      </c>
      <c r="D32" s="1">
        <v>77.5</v>
      </c>
      <c r="E32" s="1">
        <f t="shared" si="3"/>
        <v>0</v>
      </c>
    </row>
    <row r="33" spans="1:5" x14ac:dyDescent="0.25">
      <c r="B33" s="11" t="s">
        <v>8</v>
      </c>
      <c r="C33" s="11">
        <v>12</v>
      </c>
      <c r="D33" s="1">
        <v>75</v>
      </c>
      <c r="E33" s="1">
        <f t="shared" si="3"/>
        <v>900</v>
      </c>
    </row>
    <row r="34" spans="1:5" x14ac:dyDescent="0.25">
      <c r="B34" s="11" t="s">
        <v>9</v>
      </c>
      <c r="C34" s="11">
        <v>0</v>
      </c>
      <c r="D34" s="1">
        <v>150</v>
      </c>
      <c r="E34" s="1">
        <f t="shared" si="3"/>
        <v>0</v>
      </c>
    </row>
    <row r="35" spans="1:5" x14ac:dyDescent="0.25">
      <c r="B35" s="11" t="s">
        <v>10</v>
      </c>
      <c r="C35" s="11">
        <v>36</v>
      </c>
      <c r="D35" s="1">
        <v>230</v>
      </c>
      <c r="E35" s="1">
        <f t="shared" si="3"/>
        <v>8280</v>
      </c>
    </row>
    <row r="36" spans="1:5" x14ac:dyDescent="0.25">
      <c r="B36" s="17">
        <v>2012</v>
      </c>
      <c r="C36" s="16"/>
      <c r="D36" s="6"/>
      <c r="E36" s="1">
        <f t="shared" si="3"/>
        <v>0</v>
      </c>
    </row>
    <row r="37" spans="1:5" ht="15.75" thickBot="1" x14ac:dyDescent="0.3">
      <c r="B37" s="12" t="s">
        <v>15</v>
      </c>
      <c r="C37" s="13">
        <v>0</v>
      </c>
      <c r="D37" s="6">
        <v>150</v>
      </c>
      <c r="E37" s="1">
        <f t="shared" si="3"/>
        <v>0</v>
      </c>
    </row>
    <row r="38" spans="1:5" x14ac:dyDescent="0.25">
      <c r="C38" s="7">
        <f>SUM(C26:C37)</f>
        <v>96</v>
      </c>
      <c r="E38" s="7">
        <f>SUM(E26:E37)</f>
        <v>10117.799999999999</v>
      </c>
    </row>
    <row r="39" spans="1:5" ht="15.75" thickBot="1" x14ac:dyDescent="0.3">
      <c r="A39" t="s">
        <v>26</v>
      </c>
    </row>
    <row r="40" spans="1:5" x14ac:dyDescent="0.25">
      <c r="B40" s="2" t="s">
        <v>0</v>
      </c>
      <c r="C40" t="s">
        <v>21</v>
      </c>
    </row>
    <row r="41" spans="1:5" ht="15.75" thickBot="1" x14ac:dyDescent="0.3">
      <c r="B41" s="14">
        <v>2013</v>
      </c>
      <c r="C41" s="1" t="s">
        <v>19</v>
      </c>
      <c r="D41" s="1" t="s">
        <v>20</v>
      </c>
    </row>
    <row r="42" spans="1:5" x14ac:dyDescent="0.25">
      <c r="B42" s="11" t="s">
        <v>2</v>
      </c>
      <c r="C42" s="11">
        <v>24</v>
      </c>
      <c r="D42" s="1">
        <v>16.7</v>
      </c>
    </row>
    <row r="43" spans="1:5" x14ac:dyDescent="0.25">
      <c r="B43" s="11" t="s">
        <v>3</v>
      </c>
      <c r="C43" s="11">
        <v>12</v>
      </c>
      <c r="D43" s="1">
        <v>14.65</v>
      </c>
    </row>
    <row r="44" spans="1:5" x14ac:dyDescent="0.25">
      <c r="B44" s="11" t="s">
        <v>4</v>
      </c>
      <c r="C44" s="11">
        <v>12</v>
      </c>
      <c r="D44" s="1">
        <v>39</v>
      </c>
    </row>
    <row r="45" spans="1:5" x14ac:dyDescent="0.25">
      <c r="B45" s="11" t="s">
        <v>8</v>
      </c>
      <c r="C45" s="11">
        <v>12</v>
      </c>
      <c r="D45" s="1">
        <v>84</v>
      </c>
    </row>
    <row r="46" spans="1:5" x14ac:dyDescent="0.25">
      <c r="B46" s="11" t="s">
        <v>10</v>
      </c>
      <c r="C46" s="11">
        <v>36</v>
      </c>
      <c r="D46" s="1">
        <v>260</v>
      </c>
    </row>
    <row r="48" spans="1:5" ht="15.75" thickBot="1" x14ac:dyDescent="0.3">
      <c r="A48" t="s">
        <v>27</v>
      </c>
    </row>
    <row r="49" spans="2:7" x14ac:dyDescent="0.25">
      <c r="B49" s="2" t="s">
        <v>0</v>
      </c>
      <c r="C49" t="s">
        <v>21</v>
      </c>
      <c r="F49" t="s">
        <v>31</v>
      </c>
      <c r="G49" s="7" t="s">
        <v>32</v>
      </c>
    </row>
    <row r="50" spans="2:7" ht="15.75" thickBot="1" x14ac:dyDescent="0.3">
      <c r="B50" s="14">
        <v>2013</v>
      </c>
      <c r="C50" s="1" t="s">
        <v>19</v>
      </c>
      <c r="D50" s="1" t="s">
        <v>20</v>
      </c>
      <c r="G50" s="7"/>
    </row>
    <row r="51" spans="2:7" x14ac:dyDescent="0.25">
      <c r="B51" s="11" t="s">
        <v>2</v>
      </c>
      <c r="C51" s="11">
        <v>24</v>
      </c>
      <c r="D51" s="1">
        <v>15</v>
      </c>
      <c r="F51" s="1">
        <v>24</v>
      </c>
      <c r="G51" s="8">
        <v>0</v>
      </c>
    </row>
    <row r="52" spans="2:7" x14ac:dyDescent="0.25">
      <c r="B52" s="11" t="s">
        <v>3</v>
      </c>
      <c r="C52" s="11">
        <v>12</v>
      </c>
      <c r="D52" s="1">
        <v>13.15</v>
      </c>
      <c r="F52" s="1">
        <v>12</v>
      </c>
      <c r="G52" s="8">
        <v>0</v>
      </c>
    </row>
    <row r="53" spans="2:7" x14ac:dyDescent="0.25">
      <c r="B53" s="11" t="s">
        <v>4</v>
      </c>
      <c r="C53" s="11">
        <v>12</v>
      </c>
      <c r="D53" s="1">
        <v>35</v>
      </c>
      <c r="F53" s="1">
        <v>12</v>
      </c>
      <c r="G53" s="8">
        <v>0</v>
      </c>
    </row>
    <row r="54" spans="2:7" x14ac:dyDescent="0.25">
      <c r="B54" s="11" t="s">
        <v>8</v>
      </c>
      <c r="C54" s="11">
        <v>12</v>
      </c>
      <c r="D54" s="1">
        <v>75</v>
      </c>
      <c r="F54" s="1">
        <v>12</v>
      </c>
      <c r="G54" s="8">
        <v>0</v>
      </c>
    </row>
    <row r="55" spans="2:7" ht="18.75" x14ac:dyDescent="0.3">
      <c r="B55" s="11" t="s">
        <v>10</v>
      </c>
      <c r="C55" s="11">
        <v>36</v>
      </c>
      <c r="D55" s="1">
        <v>230</v>
      </c>
      <c r="F55" s="1">
        <v>6</v>
      </c>
      <c r="G55" s="23">
        <v>30</v>
      </c>
    </row>
    <row r="56" spans="2:7" x14ac:dyDescent="0.25">
      <c r="B56" s="19">
        <v>2014</v>
      </c>
      <c r="E56" t="s">
        <v>33</v>
      </c>
    </row>
    <row r="57" spans="2:7" x14ac:dyDescent="0.25">
      <c r="B57" s="1" t="s">
        <v>1</v>
      </c>
      <c r="C57" s="1"/>
      <c r="D57" s="1">
        <v>12.5</v>
      </c>
      <c r="E57" s="1">
        <v>13.9</v>
      </c>
    </row>
    <row r="58" spans="2:7" x14ac:dyDescent="0.25">
      <c r="B58" s="1" t="s">
        <v>2</v>
      </c>
      <c r="C58" s="1"/>
      <c r="D58" s="1">
        <v>15.7</v>
      </c>
      <c r="E58" s="1">
        <v>17.45</v>
      </c>
    </row>
    <row r="59" spans="2:7" x14ac:dyDescent="0.25">
      <c r="B59" s="1" t="s">
        <v>3</v>
      </c>
      <c r="C59" s="1"/>
      <c r="D59" s="1">
        <v>13.75</v>
      </c>
      <c r="E59" s="1">
        <v>15.3</v>
      </c>
    </row>
    <row r="60" spans="2:7" x14ac:dyDescent="0.25">
      <c r="B60" s="1" t="s">
        <v>4</v>
      </c>
      <c r="C60" s="1"/>
      <c r="D60" s="1">
        <v>37.5</v>
      </c>
      <c r="E60" s="1">
        <v>41.7</v>
      </c>
    </row>
    <row r="61" spans="2:7" x14ac:dyDescent="0.25">
      <c r="B61" s="1" t="s">
        <v>5</v>
      </c>
      <c r="C61" s="1"/>
      <c r="D61" s="1">
        <v>50</v>
      </c>
      <c r="E61" s="1">
        <v>55.6</v>
      </c>
    </row>
    <row r="62" spans="2:7" x14ac:dyDescent="0.25">
      <c r="B62" s="1" t="s">
        <v>6</v>
      </c>
      <c r="C62" s="1"/>
      <c r="D62" s="1">
        <v>71.25</v>
      </c>
      <c r="E62" s="1">
        <v>79.2</v>
      </c>
    </row>
    <row r="63" spans="2:7" x14ac:dyDescent="0.25">
      <c r="B63" s="1" t="s">
        <v>7</v>
      </c>
      <c r="C63" s="1"/>
      <c r="D63" s="1">
        <v>82</v>
      </c>
      <c r="E63" s="1">
        <v>91</v>
      </c>
    </row>
    <row r="64" spans="2:7" x14ac:dyDescent="0.25">
      <c r="B64" s="1" t="s">
        <v>8</v>
      </c>
      <c r="C64" s="1"/>
      <c r="D64" s="1">
        <v>82</v>
      </c>
      <c r="E64" s="1">
        <v>91</v>
      </c>
    </row>
    <row r="65" spans="1:5" x14ac:dyDescent="0.25">
      <c r="B65" s="1" t="s">
        <v>9</v>
      </c>
      <c r="C65" s="1"/>
      <c r="D65" s="1">
        <v>157</v>
      </c>
      <c r="E65" s="1">
        <v>175</v>
      </c>
    </row>
    <row r="66" spans="1:5" x14ac:dyDescent="0.25">
      <c r="B66" s="1" t="s">
        <v>10</v>
      </c>
      <c r="C66" s="1"/>
      <c r="D66" s="1">
        <v>240</v>
      </c>
      <c r="E66" s="1">
        <v>267</v>
      </c>
    </row>
    <row r="67" spans="1:5" x14ac:dyDescent="0.25">
      <c r="B67" s="6" t="s">
        <v>28</v>
      </c>
      <c r="C67" s="1"/>
      <c r="D67" s="1">
        <v>200</v>
      </c>
      <c r="E67" s="1">
        <v>223</v>
      </c>
    </row>
    <row r="71" spans="1:5" ht="15.75" thickBot="1" x14ac:dyDescent="0.3">
      <c r="A71" t="s">
        <v>30</v>
      </c>
    </row>
    <row r="72" spans="1:5" ht="15.75" thickBot="1" x14ac:dyDescent="0.3">
      <c r="B72" s="20" t="s">
        <v>1</v>
      </c>
      <c r="C72" s="24">
        <v>24</v>
      </c>
      <c r="D72" s="25"/>
    </row>
    <row r="73" spans="1:5" ht="15.75" thickBot="1" x14ac:dyDescent="0.3">
      <c r="B73" s="21" t="s">
        <v>2</v>
      </c>
      <c r="C73" s="24">
        <v>36</v>
      </c>
      <c r="D73" s="25"/>
    </row>
    <row r="74" spans="1:5" ht="15.75" thickBot="1" x14ac:dyDescent="0.3">
      <c r="B74" s="21" t="s">
        <v>3</v>
      </c>
      <c r="C74" s="24">
        <v>48</v>
      </c>
      <c r="D74" s="25"/>
    </row>
    <row r="75" spans="1:5" ht="15.75" thickBot="1" x14ac:dyDescent="0.3">
      <c r="B75" s="21" t="s">
        <v>4</v>
      </c>
      <c r="C75" s="24">
        <v>36</v>
      </c>
      <c r="D75" s="25"/>
    </row>
    <row r="76" spans="1:5" ht="15.75" thickBot="1" x14ac:dyDescent="0.3">
      <c r="B76" s="22" t="s">
        <v>29</v>
      </c>
      <c r="C76" s="26">
        <v>24</v>
      </c>
      <c r="D76" s="27"/>
    </row>
    <row r="77" spans="1:5" ht="15.75" thickBot="1" x14ac:dyDescent="0.3">
      <c r="B77" s="21" t="s">
        <v>7</v>
      </c>
      <c r="C77" s="24">
        <v>24</v>
      </c>
      <c r="D77" s="25"/>
    </row>
    <row r="78" spans="1:5" ht="15.75" thickBot="1" x14ac:dyDescent="0.3">
      <c r="B78" s="21" t="s">
        <v>8</v>
      </c>
      <c r="C78" s="24">
        <v>24</v>
      </c>
      <c r="D78" s="25"/>
    </row>
    <row r="79" spans="1:5" ht="15.75" thickBot="1" x14ac:dyDescent="0.3">
      <c r="B79" s="21" t="s">
        <v>10</v>
      </c>
      <c r="C79" s="24">
        <v>24</v>
      </c>
      <c r="D79" s="25"/>
    </row>
  </sheetData>
  <mergeCells count="8">
    <mergeCell ref="C78:D78"/>
    <mergeCell ref="C79:D79"/>
    <mergeCell ref="C72:D72"/>
    <mergeCell ref="C73:D73"/>
    <mergeCell ref="C74:D74"/>
    <mergeCell ref="C75:D75"/>
    <mergeCell ref="C76:D76"/>
    <mergeCell ref="C77:D7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utilisateur afgros</cp:lastModifiedBy>
  <dcterms:created xsi:type="dcterms:W3CDTF">2015-01-21T10:50:26Z</dcterms:created>
  <dcterms:modified xsi:type="dcterms:W3CDTF">2016-03-03T14:09:00Z</dcterms:modified>
</cp:coreProperties>
</file>