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ABB43915-DD78-4ADB-A4D2-A07089413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5" sheetId="1" r:id="rId1"/>
    <sheet name="Sem 36" sheetId="6" r:id="rId2"/>
    <sheet name="Sem 37" sheetId="7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G21" i="7"/>
  <c r="G20" i="7"/>
  <c r="G19" i="7"/>
  <c r="G18" i="7"/>
  <c r="G22" i="6"/>
  <c r="G21" i="6"/>
  <c r="G20" i="6"/>
  <c r="G19" i="6"/>
  <c r="G18" i="6"/>
  <c r="G22" i="1"/>
  <c r="G21" i="1"/>
  <c r="E9" i="6" l="1"/>
  <c r="E11" i="6" s="1"/>
  <c r="B11" i="6" s="1"/>
  <c r="E9" i="7"/>
  <c r="E11" i="7"/>
  <c r="B11" i="7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<sst xmlns="http://schemas.openxmlformats.org/spreadsheetml/2006/main" count="73" uniqueCount="20">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</sst>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9F6B582-EE2E-4238-B2FB-F856C89A22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F674A46-B930-4F64-9FC0-310E3F318F0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53E0345-F99B-42D3-B955-177EB47A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515737D-14E3-40CA-8D77-EF6920CED0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B764FE4-5BB7-4003-ABA3-DEA57DCE6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41E66019-75FB-4F7C-88B1-CA5338125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1DC2CC33-94D0-49CC-8346-77CDF4751F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790DD6B-95FD-4441-BDA2-3974703DFB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A2CEF554-1068-4FA8-816D-9637E87CB24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6F3314-629C-4F09-94A0-D2FD9860D7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AE9380ED-331B-46C8-9B60-1FC6A6E4D9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819D2BC-C148-4889-A1A1-F4654D7E84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88BABF6-8944-4338-802A-F767F24B15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CA6E3C-B47E-45BF-B2E2-224D8FFA6D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43F26C-75BA-4CB1-A0F1-7EDDEB9D9B33}" name="Tableau_Feuille_de_temps2" displayName="Tableau_Feuille_de_temps2" ref="B15:G22" totalsRowShown="0" headerRowDxfId="17" dataDxfId="16" tableBorderDxfId="15">
  <tableColumns count="6">
    <tableColumn id="1" xr3:uid="{3B30903C-B98D-4B68-88A8-548BC784C4B4}" name="Date" dataDxfId="14"/>
    <tableColumn id="2" xr3:uid="{B1C807A0-EF26-4BD7-B78F-70BE3975D029}" name="Heure d’arrivée" dataDxfId="13"/>
    <tableColumn id="3" xr3:uid="{3589E0D9-A041-4287-A1AA-1D5862138F0B}" name="Début du déjeuner" dataDxfId="12"/>
    <tableColumn id="4" xr3:uid="{990E0590-CEED-4300-A9D4-59CC0A99CD09}" name="Fin du déjeuner" dataDxfId="11"/>
    <tableColumn id="5" xr3:uid="{3406782C-2675-4F55-92E9-031EC4A779B0}" name="Heure de départ" dataDxfId="10"/>
    <tableColumn id="6" xr3:uid="{CD2E7C9F-1A0B-4EE5-B892-BFEB264C61E4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67F0C6-11C4-493E-84A5-E83A42D42B7D}" name="Tableau_Feuille_de_temps24" displayName="Tableau_Feuille_de_temps24" ref="B15:G22" totalsRowShown="0" headerRowDxfId="8" dataDxfId="7" tableBorderDxfId="6">
  <tableColumns count="6">
    <tableColumn id="1" xr3:uid="{F9E9BBF0-BDD4-431B-8FC1-0A8E25AE2CEA}" name="Date" dataDxfId="5"/>
    <tableColumn id="2" xr3:uid="{A601584C-7036-4BBE-AA87-241FF5010225}" name="Heure d’arrivée" dataDxfId="4"/>
    <tableColumn id="3" xr3:uid="{A5D9AFA8-DC93-46B9-AD79-90809DBC2424}" name="Début du déjeuner" dataDxfId="3"/>
    <tableColumn id="4" xr3:uid="{ECC409E8-C02D-4C2A-B173-A0B3339465B1}" name="Fin du déjeuner" dataDxfId="2"/>
    <tableColumn id="5" xr3:uid="{D72E5FEF-52D5-4D3D-B7B7-6E6010EC62BE}" name="Heure de départ" dataDxfId="1"/>
    <tableColumn id="6" xr3:uid="{D48738F2-DC04-416D-87CC-6CE71BA3C3B1}" name="Heures de travail" dataDxfId="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I28" sqref="A1:I2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44"/>
      <c r="I1" s="24"/>
    </row>
    <row r="2" spans="1:10" ht="40.15" customHeight="1" x14ac:dyDescent="0.2">
      <c r="A2" s="7"/>
      <c r="B2" s="57" t="s">
        <v>0</v>
      </c>
      <c r="C2" s="57"/>
      <c r="D2" s="57"/>
      <c r="E2" s="57"/>
      <c r="F2" s="5"/>
      <c r="G2" s="5"/>
      <c r="H2" s="4"/>
      <c r="I2" s="24"/>
    </row>
    <row r="3" spans="1:10" s="3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27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8"/>
    </row>
    <row r="6" spans="1:10" customFormat="1" ht="34.9" customHeight="1" x14ac:dyDescent="0.25">
      <c r="A6" s="28"/>
      <c r="B6" s="29" t="s">
        <v>17</v>
      </c>
      <c r="C6" s="30"/>
      <c r="D6" s="30"/>
      <c r="E6" s="29"/>
      <c r="F6" s="30"/>
      <c r="G6" s="29"/>
      <c r="H6" s="31"/>
      <c r="I6" s="28"/>
    </row>
    <row r="7" spans="1:10" customFormat="1" ht="34.9" customHeight="1" x14ac:dyDescent="0.25">
      <c r="A7" s="28"/>
      <c r="B7" s="32" t="s">
        <v>18</v>
      </c>
      <c r="C7" s="30"/>
      <c r="D7" s="30"/>
      <c r="E7" s="32"/>
      <c r="F7" s="30"/>
      <c r="G7" s="32"/>
      <c r="H7" s="31"/>
      <c r="I7" s="28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8"/>
      <c r="J8" s="1"/>
    </row>
    <row r="9" spans="1:10" customFormat="1" ht="37.9" customHeight="1" x14ac:dyDescent="0.2">
      <c r="A9" s="28"/>
      <c r="B9" s="33">
        <v>35</v>
      </c>
      <c r="C9" s="33"/>
      <c r="D9" s="33"/>
      <c r="E9" s="34">
        <f>SUM(Tableau_Feuille_de_temps[Heures de travail])</f>
        <v>41.75</v>
      </c>
      <c r="F9" s="35"/>
      <c r="G9" s="35"/>
      <c r="H9" s="28"/>
      <c r="I9" s="28"/>
    </row>
    <row r="10" spans="1:10" s="2" customFormat="1" ht="25.9" customHeight="1" x14ac:dyDescent="0.2">
      <c r="A10" s="36"/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2" customFormat="1" ht="34.9" customHeight="1" x14ac:dyDescent="0.2">
      <c r="A11" s="36"/>
      <c r="B11" s="40">
        <f>Total_des_heures_de_travail-HeuresNormales</f>
        <v>6.75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  <c r="I12" s="24"/>
    </row>
    <row r="13" spans="1:10" ht="34.9" customHeight="1" x14ac:dyDescent="0.25">
      <c r="A13" s="24"/>
      <c r="B13" s="37" t="s">
        <v>5</v>
      </c>
      <c r="C13" s="42"/>
      <c r="D13" s="43"/>
      <c r="E13" s="37" t="s">
        <v>11</v>
      </c>
      <c r="F13" s="37"/>
      <c r="G13" s="37"/>
      <c r="H13" s="44"/>
      <c r="I13" s="24"/>
    </row>
    <row r="14" spans="1:10" ht="34.9" customHeight="1" x14ac:dyDescent="0.2">
      <c r="A14" s="24"/>
      <c r="B14" s="45">
        <v>45896</v>
      </c>
      <c r="C14" s="45"/>
      <c r="D14" s="32"/>
      <c r="E14" s="45">
        <v>45914</v>
      </c>
      <c r="F14" s="32"/>
      <c r="G14" s="45"/>
      <c r="H14" s="44"/>
      <c r="I14" s="2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  <c r="I15" s="24"/>
    </row>
    <row r="16" spans="1:10" ht="34.9" customHeight="1" x14ac:dyDescent="0.2">
      <c r="A16" s="24"/>
      <c r="B16" s="46">
        <v>45894</v>
      </c>
      <c r="C16" s="47"/>
      <c r="D16" s="47"/>
      <c r="E16" s="47"/>
      <c r="F16" s="47"/>
      <c r="G16" s="48"/>
      <c r="H16" s="44"/>
      <c r="I16" s="24"/>
    </row>
    <row r="17" spans="1:9" ht="34.9" customHeight="1" x14ac:dyDescent="0.2">
      <c r="A17" s="24"/>
      <c r="B17" s="46">
        <v>45895</v>
      </c>
      <c r="C17" s="47"/>
      <c r="D17" s="47"/>
      <c r="E17" s="47"/>
      <c r="F17" s="47"/>
      <c r="G17" s="48"/>
      <c r="H17" s="44"/>
      <c r="I17" s="24"/>
    </row>
    <row r="18" spans="1:9" ht="34.9" customHeight="1" x14ac:dyDescent="0.2">
      <c r="A18" s="24"/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  <c r="I18" s="24"/>
    </row>
    <row r="19" spans="1:9" ht="34.9" customHeight="1" x14ac:dyDescent="0.2">
      <c r="A19" s="24"/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  <c r="I19" s="24"/>
    </row>
    <row r="20" spans="1:9" ht="34.9" customHeight="1" x14ac:dyDescent="0.2">
      <c r="A20" s="24"/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  <c r="I20" s="24"/>
    </row>
    <row r="21" spans="1:9" ht="34.9" customHeight="1" x14ac:dyDescent="0.2">
      <c r="A21" s="24"/>
      <c r="B21" s="46">
        <v>45899</v>
      </c>
      <c r="C21" s="47">
        <v>0.28125</v>
      </c>
      <c r="D21" s="47">
        <v>0.5</v>
      </c>
      <c r="E21" s="47">
        <v>0.52083333333333337</v>
      </c>
      <c r="F21" s="47">
        <v>0.80208333333333337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12</v>
      </c>
      <c r="H21" s="44"/>
      <c r="I21" s="24"/>
    </row>
    <row r="22" spans="1:9" ht="34.9" customHeight="1" x14ac:dyDescent="0.2">
      <c r="A22" s="24"/>
      <c r="B22" s="46">
        <v>45900</v>
      </c>
      <c r="C22" s="47">
        <v>0.3125</v>
      </c>
      <c r="D22" s="47">
        <v>0.51041666666666663</v>
      </c>
      <c r="E22" s="47">
        <v>0.5625</v>
      </c>
      <c r="F22" s="47">
        <v>0.64583333333333337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6.75</v>
      </c>
      <c r="H22" s="44"/>
      <c r="I22" s="24"/>
    </row>
    <row r="23" spans="1:9" ht="34.9" customHeight="1" thickBot="1" x14ac:dyDescent="0.25">
      <c r="A23" s="24"/>
      <c r="B23" s="44"/>
      <c r="C23" s="44"/>
      <c r="D23" s="44"/>
      <c r="E23" s="44"/>
      <c r="F23" s="44"/>
      <c r="G23" s="44"/>
      <c r="H23" s="44"/>
      <c r="I23" s="24"/>
    </row>
    <row r="24" spans="1:9" ht="30" customHeight="1" x14ac:dyDescent="0.2">
      <c r="B24" s="49"/>
      <c r="C24" s="50"/>
      <c r="D24" s="50"/>
      <c r="E24" s="50"/>
      <c r="F24" s="50"/>
      <c r="G24" s="51"/>
    </row>
    <row r="25" spans="1:9" ht="30" customHeight="1" x14ac:dyDescent="0.2">
      <c r="B25" s="52"/>
      <c r="G25" s="53"/>
    </row>
    <row r="26" spans="1:9" ht="30" customHeight="1" x14ac:dyDescent="0.2">
      <c r="B26" s="52"/>
      <c r="G26" s="53"/>
    </row>
    <row r="27" spans="1:9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0B3-61C9-4AD7-B132-7A89E401AE91}">
  <sheetPr>
    <pageSetUpPr fitToPage="1"/>
  </sheetPr>
  <dimension ref="A1:J27"/>
  <sheetViews>
    <sheetView showGridLines="0" zoomScaleNormal="100" workbookViewId="0">
      <selection activeCell="I27" sqref="A1:I2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44"/>
      <c r="I1" s="24"/>
    </row>
    <row r="2" spans="1:10" ht="40.15" customHeight="1" x14ac:dyDescent="0.2">
      <c r="A2" s="7"/>
      <c r="B2" s="57" t="s">
        <v>0</v>
      </c>
      <c r="C2" s="57"/>
      <c r="D2" s="57"/>
      <c r="E2" s="57"/>
      <c r="F2" s="5"/>
      <c r="G2" s="5"/>
      <c r="H2" s="4"/>
      <c r="I2" s="24"/>
    </row>
    <row r="3" spans="1:10" s="3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27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8"/>
    </row>
    <row r="6" spans="1:10" customFormat="1" ht="34.9" customHeight="1" x14ac:dyDescent="0.25">
      <c r="A6" s="28"/>
      <c r="B6" s="29" t="s">
        <v>17</v>
      </c>
      <c r="C6" s="30"/>
      <c r="D6" s="30"/>
      <c r="E6" s="29"/>
      <c r="F6" s="30"/>
      <c r="G6" s="29"/>
      <c r="H6" s="31"/>
      <c r="I6" s="28"/>
    </row>
    <row r="7" spans="1:10" customFormat="1" ht="34.9" customHeight="1" x14ac:dyDescent="0.25">
      <c r="A7" s="28"/>
      <c r="B7" s="32" t="s">
        <v>18</v>
      </c>
      <c r="C7" s="30"/>
      <c r="D7" s="30"/>
      <c r="E7" s="32"/>
      <c r="F7" s="30"/>
      <c r="G7" s="32"/>
      <c r="H7" s="31"/>
      <c r="I7" s="28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8"/>
      <c r="J8" s="1"/>
    </row>
    <row r="9" spans="1:10" customFormat="1" ht="37.9" customHeight="1" x14ac:dyDescent="0.2">
      <c r="A9" s="28"/>
      <c r="B9" s="33">
        <v>35</v>
      </c>
      <c r="C9" s="33"/>
      <c r="D9" s="33"/>
      <c r="E9" s="34">
        <f>SUM(Tableau_Feuille_de_temps2[Heures de travail])</f>
        <v>32</v>
      </c>
      <c r="F9" s="35"/>
      <c r="G9" s="35"/>
      <c r="H9" s="28"/>
      <c r="I9" s="28"/>
    </row>
    <row r="10" spans="1:10" s="2" customFormat="1" ht="25.9" customHeight="1" x14ac:dyDescent="0.2">
      <c r="A10" s="36"/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2" customFormat="1" ht="34.9" customHeight="1" x14ac:dyDescent="0.2">
      <c r="A11" s="36"/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32</v>
      </c>
      <c r="F11" s="41"/>
      <c r="G11" s="39"/>
      <c r="H11" s="39"/>
      <c r="I11" s="39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  <c r="I12" s="24"/>
    </row>
    <row r="13" spans="1:10" ht="34.9" customHeight="1" x14ac:dyDescent="0.25">
      <c r="A13" s="24"/>
      <c r="B13" s="37" t="s">
        <v>5</v>
      </c>
      <c r="C13" s="42"/>
      <c r="D13" s="43"/>
      <c r="E13" s="37" t="s">
        <v>11</v>
      </c>
      <c r="F13" s="37"/>
      <c r="G13" s="37"/>
      <c r="H13" s="44"/>
      <c r="I13" s="24"/>
    </row>
    <row r="14" spans="1:10" ht="34.9" customHeight="1" x14ac:dyDescent="0.2">
      <c r="A14" s="24"/>
      <c r="B14" s="45">
        <v>45896</v>
      </c>
      <c r="C14" s="45"/>
      <c r="D14" s="32"/>
      <c r="E14" s="45">
        <v>45914</v>
      </c>
      <c r="F14" s="32"/>
      <c r="G14" s="45"/>
      <c r="H14" s="44"/>
      <c r="I14" s="2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  <c r="I15" s="24"/>
    </row>
    <row r="16" spans="1:10" ht="34.9" customHeight="1" x14ac:dyDescent="0.2">
      <c r="A16" s="24"/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/>
      <c r="H16" s="44"/>
      <c r="I16" s="24"/>
    </row>
    <row r="17" spans="1:9" ht="34.9" customHeight="1" x14ac:dyDescent="0.2">
      <c r="A17" s="24"/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/>
      <c r="H17" s="44"/>
      <c r="I17" s="24"/>
    </row>
    <row r="18" spans="1:9" ht="34.9" customHeight="1" x14ac:dyDescent="0.2">
      <c r="A18" s="24"/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  <c r="I18" s="24"/>
    </row>
    <row r="19" spans="1:9" ht="34.9" customHeight="1" x14ac:dyDescent="0.2">
      <c r="A19" s="24"/>
      <c r="B19" s="46">
        <v>45904</v>
      </c>
      <c r="C19" s="47">
        <v>0.25</v>
      </c>
      <c r="D19" s="47">
        <v>0.5</v>
      </c>
      <c r="E19" s="47">
        <v>0.54166666666666663</v>
      </c>
      <c r="F19" s="47">
        <v>0.75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</v>
      </c>
      <c r="H19" s="44"/>
      <c r="I19" s="24"/>
    </row>
    <row r="20" spans="1:9" ht="34.9" customHeight="1" x14ac:dyDescent="0.2">
      <c r="A20" s="24"/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  <c r="I20" s="24"/>
    </row>
    <row r="21" spans="1:9" ht="34.9" customHeight="1" x14ac:dyDescent="0.2">
      <c r="A21" s="24"/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0.70833333333333337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9.0000000000000018</v>
      </c>
      <c r="H21" s="44"/>
      <c r="I21" s="24"/>
    </row>
    <row r="22" spans="1:9" ht="34.9" customHeight="1" x14ac:dyDescent="0.2">
      <c r="A22" s="24"/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  <c r="I22" s="24"/>
    </row>
    <row r="23" spans="1:9" ht="34.9" customHeight="1" thickBot="1" x14ac:dyDescent="0.25">
      <c r="A23" s="24"/>
      <c r="B23" s="44"/>
      <c r="C23" s="44"/>
      <c r="D23" s="44"/>
      <c r="E23" s="44"/>
      <c r="F23" s="44"/>
      <c r="G23" s="44"/>
      <c r="H23" s="44"/>
      <c r="I23" s="24"/>
    </row>
    <row r="24" spans="1:9" ht="30" customHeight="1" x14ac:dyDescent="0.2">
      <c r="B24" s="49"/>
      <c r="C24" s="50"/>
      <c r="D24" s="50"/>
      <c r="E24" s="50"/>
      <c r="F24" s="50"/>
      <c r="G24" s="51"/>
    </row>
    <row r="25" spans="1:9" ht="30" customHeight="1" x14ac:dyDescent="0.2">
      <c r="B25" s="52"/>
      <c r="G25" s="53"/>
    </row>
    <row r="26" spans="1:9" ht="30" customHeight="1" x14ac:dyDescent="0.2">
      <c r="B26" s="52"/>
      <c r="G26" s="53"/>
    </row>
    <row r="27" spans="1:9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disablePrompts="1" count="19">
    <dataValidation allowBlank="1" showInputMessage="1" showErrorMessage="1" prompt="Entrez le nombre total d’heures de travail de la semaine dans cette cellule" sqref="B9" xr:uid="{0FA8C517-1DCC-481A-8E49-54866C0F376E}"/>
    <dataValidation allowBlank="1" showInputMessage="1" showErrorMessage="1" prompt="Le total des heures normales est calculé automatiquement dans cette cellule" sqref="E11" xr:uid="{A69018EF-390F-4AF9-8DD6-6F82526CAC38}"/>
    <dataValidation allowBlank="1" showInputMessage="1" showErrorMessage="1" prompt="Entrez la date dans cette colonne" sqref="B15" xr:uid="{099ED9F9-0B4D-40F8-9275-E3DDDC85EA56}"/>
    <dataValidation allowBlank="1" showInputMessage="1" showErrorMessage="1" prompt="Entrez l’heure d’arrivée dans cette colonne" sqref="C15" xr:uid="{EF75848A-6CE0-4E94-AECF-54D943F53C5F}"/>
    <dataValidation allowBlank="1" showInputMessage="1" showErrorMessage="1" prompt="Entrez l’heure de début du déjeuner dans cette colonne" sqref="D15" xr:uid="{535BCA42-1BA2-4191-987C-26280062F1A6}"/>
    <dataValidation allowBlank="1" showInputMessage="1" showErrorMessage="1" prompt="Entrez l’heure de fin du déjeuner dans cette colonne" sqref="E15" xr:uid="{C3FEFAC9-4B83-4A39-BAC8-7FC3F663AC3C}"/>
    <dataValidation allowBlank="1" showInputMessage="1" showErrorMessage="1" prompt="Entrez l’heure de départ dans cette colonne" sqref="F15" xr:uid="{48D8B6CF-30E7-4FF8-9E21-E56547D9F941}"/>
    <dataValidation allowBlank="1" showInputMessage="1" showErrorMessage="1" prompt="Les heures de travail sont calculées automatiquement dans cette colonne" sqref="G15" xr:uid="{A33A3810-E1D1-46C3-84B3-E490FE71B081}"/>
    <dataValidation allowBlank="1" showInputMessage="1" showErrorMessage="1" prompt="Les heures supplémentaires sont calculées automatiquement dans cette cellule" sqref="B11" xr:uid="{DF6908D4-B3C1-4A54-84BF-D5923262D97E}"/>
    <dataValidation allowBlank="1" showInputMessage="1" showErrorMessage="1" prompt="Le total des heures de travail est calculé automatiquement dans cette cellule" sqref="E9" xr:uid="{5F8D4BD1-6565-40A2-9ECD-A19E3100A894}"/>
    <dataValidation allowBlank="1" showInputMessage="1" showErrorMessage="1" prompt="Entrez la date de fin de la période dans cette cellule" sqref="E14" xr:uid="{B7F576FC-86F1-4CAE-8C2E-650C72739D3A}"/>
    <dataValidation allowBlank="1" showInputMessage="1" showErrorMessage="1" prompt="Entrez la date de début de la période dans cette cellule" sqref="B14" xr:uid="{B935C049-1745-49FE-9010-C1129F48491A}"/>
    <dataValidation allowBlank="1" showInputMessage="1" showErrorMessage="1" prompt="Entrez la période de la feuille de temps dans cette section" sqref="B12" xr:uid="{50452761-8B49-46BB-8F26-3B927B63C5B0}"/>
    <dataValidation allowBlank="1" showInputMessage="1" showErrorMessage="1" prompt="Entrez les informations sur le responsable dans cette section" sqref="E5" xr:uid="{D7EBACE5-AA70-4B21-99B5-5086AC1A1331}"/>
    <dataValidation allowBlank="1" showInputMessage="1" showErrorMessage="1" prompt="Entrez les informations sur l’employé dans cette section" sqref="B5" xr:uid="{D485E423-5D64-4FDF-9206-473FE573E8B5}"/>
    <dataValidation allowBlank="1" showInputMessage="1" showErrorMessage="1" prompt="Entrez le numéro de téléphone du responsable dans cette cellule" sqref="E7" xr:uid="{A17B59C3-8AD9-4E79-9FF3-53A4DAFF2B24}"/>
    <dataValidation allowBlank="1" showInputMessage="1" showErrorMessage="1" prompt="Entrez le nom du responsable dans cette cellule" sqref="E6" xr:uid="{D33764B1-E9D7-4F0C-915D-71F5ED121E63}"/>
    <dataValidation allowBlank="1" showInputMessage="1" showErrorMessage="1" prompt="Entrez le numéro de téléphone de l’employé dans cette cellule" sqref="B7" xr:uid="{691F8E96-BADB-4527-A65C-04222B719D90}"/>
    <dataValidation allowBlank="1" showInputMessage="1" showErrorMessage="1" prompt="Entrez le nom de l’employé dans cette cellule" sqref="B6" xr:uid="{60A86536-9D27-4CDB-9BB8-D4FE51BC184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BA5E-73B1-412B-80C7-809ABDD3E516}">
  <sheetPr>
    <pageSetUpPr fitToPage="1"/>
  </sheetPr>
  <dimension ref="A1:J27"/>
  <sheetViews>
    <sheetView showGridLines="0" topLeftCell="A11" zoomScaleNormal="100" workbookViewId="0">
      <selection activeCell="E25" sqref="E2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44"/>
      <c r="I1" s="24"/>
    </row>
    <row r="2" spans="1:10" ht="40.15" customHeight="1" x14ac:dyDescent="0.2">
      <c r="A2" s="7"/>
      <c r="B2" s="57" t="s">
        <v>0</v>
      </c>
      <c r="C2" s="57"/>
      <c r="D2" s="57"/>
      <c r="E2" s="57"/>
      <c r="F2" s="5"/>
      <c r="G2" s="5"/>
      <c r="H2" s="4"/>
      <c r="I2" s="24"/>
    </row>
    <row r="3" spans="1:10" s="3" customFormat="1" ht="40.15" customHeight="1" x14ac:dyDescent="0.2">
      <c r="A3" s="8"/>
      <c r="B3" s="58" t="s">
        <v>16</v>
      </c>
      <c r="C3" s="58"/>
      <c r="D3" s="58"/>
      <c r="E3" s="58"/>
      <c r="F3" s="6"/>
      <c r="G3" s="6"/>
      <c r="H3" s="27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8"/>
    </row>
    <row r="6" spans="1:10" customFormat="1" ht="34.9" customHeight="1" x14ac:dyDescent="0.25">
      <c r="A6" s="28"/>
      <c r="B6" s="29" t="s">
        <v>17</v>
      </c>
      <c r="C6" s="30"/>
      <c r="D6" s="30"/>
      <c r="E6" s="29"/>
      <c r="F6" s="30"/>
      <c r="G6" s="29"/>
      <c r="H6" s="31"/>
      <c r="I6" s="28"/>
    </row>
    <row r="7" spans="1:10" customFormat="1" ht="34.9" customHeight="1" x14ac:dyDescent="0.25">
      <c r="A7" s="28"/>
      <c r="B7" s="32" t="s">
        <v>18</v>
      </c>
      <c r="C7" s="30"/>
      <c r="D7" s="30"/>
      <c r="E7" s="32"/>
      <c r="F7" s="30"/>
      <c r="G7" s="32"/>
      <c r="H7" s="31"/>
      <c r="I7" s="28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8"/>
      <c r="J8" s="1"/>
    </row>
    <row r="9" spans="1:10" customFormat="1" ht="37.9" customHeight="1" x14ac:dyDescent="0.2">
      <c r="A9" s="28"/>
      <c r="B9" s="33">
        <v>35</v>
      </c>
      <c r="C9" s="33"/>
      <c r="D9" s="33"/>
      <c r="E9" s="34">
        <f>SUM(Tableau_Feuille_de_temps24[Heures de travail])</f>
        <v>36.75</v>
      </c>
      <c r="F9" s="35"/>
      <c r="G9" s="35"/>
      <c r="H9" s="28"/>
      <c r="I9" s="28"/>
    </row>
    <row r="10" spans="1:10" s="2" customFormat="1" ht="25.9" customHeight="1" x14ac:dyDescent="0.2">
      <c r="A10" s="36"/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2" customFormat="1" ht="34.9" customHeight="1" x14ac:dyDescent="0.2">
      <c r="A11" s="36"/>
      <c r="B11" s="40">
        <f>Total_des_heures_de_travail-HeuresNormales</f>
        <v>1.75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  <c r="I12" s="24"/>
    </row>
    <row r="13" spans="1:10" ht="34.9" customHeight="1" x14ac:dyDescent="0.25">
      <c r="A13" s="24"/>
      <c r="B13" s="37" t="s">
        <v>5</v>
      </c>
      <c r="C13" s="42"/>
      <c r="D13" s="43"/>
      <c r="E13" s="37" t="s">
        <v>11</v>
      </c>
      <c r="F13" s="37"/>
      <c r="G13" s="37"/>
      <c r="H13" s="44"/>
      <c r="I13" s="24"/>
    </row>
    <row r="14" spans="1:10" ht="34.9" customHeight="1" x14ac:dyDescent="0.2">
      <c r="A14" s="24"/>
      <c r="B14" s="45">
        <v>45896</v>
      </c>
      <c r="C14" s="45"/>
      <c r="D14" s="32"/>
      <c r="E14" s="45">
        <v>45914</v>
      </c>
      <c r="F14" s="32"/>
      <c r="G14" s="45"/>
      <c r="H14" s="44"/>
      <c r="I14" s="24"/>
    </row>
    <row r="15" spans="1:10" ht="40.15" customHeight="1" x14ac:dyDescent="0.2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  <c r="I15" s="24"/>
    </row>
    <row r="16" spans="1:10" ht="34.9" customHeight="1" x14ac:dyDescent="0.2">
      <c r="A16" s="24"/>
      <c r="B16" s="46">
        <v>45908</v>
      </c>
      <c r="C16" s="47"/>
      <c r="D16" s="47"/>
      <c r="E16" s="47"/>
      <c r="F16" s="47"/>
      <c r="G16" s="48"/>
      <c r="H16" s="44"/>
      <c r="I16" s="24"/>
    </row>
    <row r="17" spans="1:9" ht="34.9" customHeight="1" x14ac:dyDescent="0.2">
      <c r="A17" s="24"/>
      <c r="B17" s="46">
        <v>45909</v>
      </c>
      <c r="C17" s="47"/>
      <c r="D17" s="47"/>
      <c r="E17" s="47"/>
      <c r="F17" s="47"/>
      <c r="G17" s="48"/>
      <c r="H17" s="44"/>
      <c r="I17" s="24"/>
    </row>
    <row r="18" spans="1:9" ht="34.9" customHeight="1" x14ac:dyDescent="0.2">
      <c r="A18" s="24"/>
      <c r="B18" s="46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</v>
      </c>
      <c r="H18" s="44"/>
      <c r="I18" s="24"/>
    </row>
    <row r="19" spans="1:9" ht="34.9" customHeight="1" x14ac:dyDescent="0.2">
      <c r="A19" s="24"/>
      <c r="B19" s="46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9" s="44"/>
      <c r="I19" s="24"/>
    </row>
    <row r="20" spans="1:9" ht="34.9" customHeight="1" x14ac:dyDescent="0.2">
      <c r="A20" s="24"/>
      <c r="B20" s="46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8.75</v>
      </c>
      <c r="H20" s="44"/>
      <c r="I20" s="24"/>
    </row>
    <row r="21" spans="1:9" ht="34.9" customHeight="1" x14ac:dyDescent="0.2">
      <c r="A21" s="24"/>
      <c r="B21" s="46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6.5</v>
      </c>
      <c r="H21" s="44"/>
      <c r="I21" s="24"/>
    </row>
    <row r="22" spans="1:9" ht="34.9" customHeight="1" x14ac:dyDescent="0.2">
      <c r="A22" s="24"/>
      <c r="B22" s="46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6.5</v>
      </c>
      <c r="H22" s="44"/>
      <c r="I22" s="24"/>
    </row>
    <row r="23" spans="1:9" ht="34.9" customHeight="1" thickBot="1" x14ac:dyDescent="0.25">
      <c r="A23" s="24"/>
      <c r="B23" s="44"/>
      <c r="C23" s="44"/>
      <c r="D23" s="44"/>
      <c r="E23" s="44"/>
      <c r="F23" s="44"/>
      <c r="G23" s="44"/>
      <c r="H23" s="44"/>
      <c r="I23" s="24"/>
    </row>
    <row r="24" spans="1:9" ht="30" customHeight="1" x14ac:dyDescent="0.2">
      <c r="B24" s="49"/>
      <c r="C24" s="50"/>
      <c r="D24" s="50"/>
      <c r="E24" s="50"/>
      <c r="F24" s="50"/>
      <c r="G24" s="51"/>
    </row>
    <row r="25" spans="1:9" ht="30" customHeight="1" x14ac:dyDescent="0.2">
      <c r="B25" s="52"/>
      <c r="G25" s="53"/>
    </row>
    <row r="26" spans="1:9" ht="30" customHeight="1" x14ac:dyDescent="0.2">
      <c r="B26" s="52"/>
      <c r="G26" s="53"/>
    </row>
    <row r="27" spans="1:9" ht="30" customHeight="1" thickBot="1" x14ac:dyDescent="0.2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4B72A23-D767-4644-9476-B2C7EB476B0F}"/>
    <dataValidation allowBlank="1" showInputMessage="1" showErrorMessage="1" prompt="Entrez le numéro de téléphone de l’employé dans cette cellule" sqref="B7" xr:uid="{F06C6ABE-2C25-4986-BFCA-BBCF690C8C53}"/>
    <dataValidation allowBlank="1" showInputMessage="1" showErrorMessage="1" prompt="Entrez le nom du responsable dans cette cellule" sqref="E6" xr:uid="{B1BD5D70-DA7D-47FF-A759-30A9EB3175C1}"/>
    <dataValidation allowBlank="1" showInputMessage="1" showErrorMessage="1" prompt="Entrez le numéro de téléphone du responsable dans cette cellule" sqref="E7" xr:uid="{96D52C71-F7A7-4129-9E5B-3A3460D9FF6C}"/>
    <dataValidation allowBlank="1" showInputMessage="1" showErrorMessage="1" prompt="Entrez les informations sur l’employé dans cette section" sqref="B5" xr:uid="{9357F431-C5D0-4447-BFA5-409F57F7C626}"/>
    <dataValidation allowBlank="1" showInputMessage="1" showErrorMessage="1" prompt="Entrez les informations sur le responsable dans cette section" sqref="E5" xr:uid="{F4C1E6C8-D8C3-43C3-B703-388F7A0E847C}"/>
    <dataValidation allowBlank="1" showInputMessage="1" showErrorMessage="1" prompt="Entrez la période de la feuille de temps dans cette section" sqref="B12" xr:uid="{AB25A67A-F10F-46A6-BEBC-0FDF504943EF}"/>
    <dataValidation allowBlank="1" showInputMessage="1" showErrorMessage="1" prompt="Entrez la date de début de la période dans cette cellule" sqref="B14" xr:uid="{0D1FF00E-3848-494B-90B5-8584C510C010}"/>
    <dataValidation allowBlank="1" showInputMessage="1" showErrorMessage="1" prompt="Entrez la date de fin de la période dans cette cellule" sqref="E14" xr:uid="{59D5A685-6531-47E5-BB1D-611B1437B54B}"/>
    <dataValidation allowBlank="1" showInputMessage="1" showErrorMessage="1" prompt="Le total des heures de travail est calculé automatiquement dans cette cellule" sqref="E9" xr:uid="{2E9BF0D5-561E-423D-B6BA-27502AD61AFD}"/>
    <dataValidation allowBlank="1" showInputMessage="1" showErrorMessage="1" prompt="Les heures supplémentaires sont calculées automatiquement dans cette cellule" sqref="B11" xr:uid="{61026DCE-9A1A-4702-AFD2-67EF6D276DAE}"/>
    <dataValidation allowBlank="1" showInputMessage="1" showErrorMessage="1" prompt="Les heures de travail sont calculées automatiquement dans cette colonne" sqref="G15" xr:uid="{6179F45E-D6B0-42FF-BDC8-6B622E004AB7}"/>
    <dataValidation allowBlank="1" showInputMessage="1" showErrorMessage="1" prompt="Entrez l’heure de départ dans cette colonne" sqref="F15" xr:uid="{1F900B3D-7E4E-474D-BDCC-B75DE67FBAF3}"/>
    <dataValidation allowBlank="1" showInputMessage="1" showErrorMessage="1" prompt="Entrez l’heure de fin du déjeuner dans cette colonne" sqref="E15" xr:uid="{B20FB23E-9069-4947-A9BA-ED6570DE1463}"/>
    <dataValidation allowBlank="1" showInputMessage="1" showErrorMessage="1" prompt="Entrez l’heure de début du déjeuner dans cette colonne" sqref="D15" xr:uid="{2D8841B3-F2F8-4149-A5D0-D8952551287E}"/>
    <dataValidation allowBlank="1" showInputMessage="1" showErrorMessage="1" prompt="Entrez l’heure d’arrivée dans cette colonne" sqref="C15" xr:uid="{CB75C421-63F4-43E9-84B9-96BE89A9D163}"/>
    <dataValidation allowBlank="1" showInputMessage="1" showErrorMessage="1" prompt="Entrez la date dans cette colonne" sqref="B15" xr:uid="{E918E95B-DA17-471D-861A-ED283A67A87F}"/>
    <dataValidation allowBlank="1" showInputMessage="1" showErrorMessage="1" prompt="Le total des heures normales est calculé automatiquement dans cette cellule" sqref="E11" xr:uid="{DD1E83F7-B648-497B-B66A-8AEB60B82BFE}"/>
    <dataValidation allowBlank="1" showInputMessage="1" showErrorMessage="1" prompt="Entrez le nombre total d’heures de travail de la semaine dans cette cellule" sqref="B9" xr:uid="{48F1AAC7-78DF-43DF-A8CB-EBCA2148E046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2025-09-05T14:14:27Z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