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5\FEUILLES HEURES\CUVERIE\"/>
    </mc:Choice>
  </mc:AlternateContent>
  <xr:revisionPtr revIDLastSave="0" documentId="13_ncr:1_{EC9B5BE8-A2C7-45FC-8F29-0201C91DDC51}" xr6:coauthVersionLast="47" xr6:coauthVersionMax="47" xr10:uidLastSave="{00000000-0000-0000-0000-000000000000}"/>
  <bookViews>
    <workbookView xWindow="-120" yWindow="-120" windowWidth="29040" windowHeight="15720" xr2:uid="{9F86E2F9-1067-41FC-8172-7A7B2C3E9733}"/>
  </bookViews>
  <sheets>
    <sheet name="Sem 36" sheetId="1" r:id="rId1"/>
  </sheets>
  <externalReferences>
    <externalReference r:id="rId2"/>
  </externalReferences>
  <definedNames>
    <definedName name="Heures_de_travail_hebdomadaires" localSheetId="0">'Sem 36'!$B$9</definedName>
    <definedName name="Heures_de_travail_hebdomadaires">'[1]Sem 35'!$B$9</definedName>
    <definedName name="HeuresNormales" localSheetId="0">'Sem 36'!$E$11</definedName>
    <definedName name="HeuresNormales">'[1]Sem 35'!$E$11</definedName>
    <definedName name="Total_des_heures_de_travail" localSheetId="0">'Sem 36'!$E$9</definedName>
    <definedName name="Total_des_heures_de_travail">'[1]Sem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E9" i="1" l="1"/>
  <c r="E11" i="1" s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<sst xmlns="http://schemas.openxmlformats.org/spreadsheetml/2006/main" count="19" uniqueCount="19">
  <si>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</si>
  <si>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DOMAINE AF GROS</t>
  </si>
  <si>
    <t xml:space="preserve"> </t>
  </si>
  <si>
    <t>Informations sur l’employé</t>
  </si>
  <si>
    <t>VIGNES CUVERIE</t>
  </si>
  <si>
    <t>Nombre total des heures de travail hebdomadaires</t>
  </si>
  <si>
    <t>Total des heures de travail</t>
  </si>
  <si>
    <t>Heures supplémentaires</t>
  </si>
  <si>
    <t>Heures normales</t>
  </si>
  <si>
    <t>Période de la feuille de temps</t>
  </si>
  <si>
    <t>Début de la période</t>
  </si>
  <si>
    <t>Fin de la période</t>
  </si>
  <si>
    <t>Date</t>
  </si>
  <si>
    <t>Heure d’arrivée</t>
  </si>
  <si>
    <t>Début du déjeuner</t>
  </si>
  <si>
    <t>Fin du déjeuner</t>
  </si>
  <si>
    <t>Heure de départ</t>
  </si>
  <si>
    <t>Heures de travail</t>
  </si>
  <si>
    <t>AMELIE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</si>
</sst>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1"/>
      <color theme="1"/>
      <name val="Arial"/>
      <family val="2"/>
    </font>
    <font>
      <b/>
      <sz val="36"/>
      <color theme="0"/>
      <name val="Century Schoolbook"/>
      <family val="2"/>
      <scheme val="major"/>
    </font>
    <font>
      <b/>
      <sz val="36"/>
      <color rgb="FF0070C0"/>
      <name val="Arial"/>
      <family val="2"/>
    </font>
    <font>
      <sz val="18"/>
      <color theme="4" tint="-9.9978637043366805E-2"/>
      <name val="Century Schoolbook"/>
      <family val="2"/>
      <scheme val="minor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2"/>
      <color theme="5"/>
      <name val="Century Schoolbook"/>
      <family val="2"/>
      <scheme val="min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 vertical="top" indent="1"/>
    </xf>
    <xf numFmtId="0" fontId="1" fillId="4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0" fillId="4" borderId="0" xfId="0" applyFill="1"/>
    <xf numFmtId="0" fontId="10" fillId="4" borderId="0" xfId="0" applyFont="1" applyFill="1" applyAlignment="1">
      <alignment horizontal="left" vertical="center" indent="2"/>
    </xf>
    <xf numFmtId="0" fontId="10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 vertical="top" indent="2"/>
    </xf>
    <xf numFmtId="0" fontId="9" fillId="2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2"/>
    </xf>
    <xf numFmtId="2" fontId="11" fillId="4" borderId="0" xfId="0" applyNumberFormat="1" applyFont="1" applyFill="1" applyAlignment="1">
      <alignment horizontal="left" vertical="center" indent="2"/>
    </xf>
    <xf numFmtId="2" fontId="11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indent="2"/>
    </xf>
    <xf numFmtId="0" fontId="10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2" fontId="10" fillId="4" borderId="0" xfId="0" applyNumberFormat="1" applyFont="1" applyFill="1" applyAlignment="1">
      <alignment horizontal="left" vertical="top" indent="2"/>
    </xf>
    <xf numFmtId="0" fontId="10" fillId="4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 indent="1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indent="2"/>
    </xf>
    <xf numFmtId="14" fontId="10" fillId="4" borderId="0" xfId="0" applyNumberFormat="1" applyFont="1" applyFill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1" fillId="4" borderId="0" xfId="0" applyFont="1" applyFill="1" applyAlignment="1">
      <alignment vertical="center"/>
    </xf>
    <xf numFmtId="14" fontId="10" fillId="4" borderId="0" xfId="0" applyNumberFormat="1" applyFont="1" applyFill="1" applyAlignment="1">
      <alignment horizontal="left" vertical="top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C66DA2AC-0802-4BEC-BAA9-A6D53FBE9218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6F689B1-C595-40C6-8B4A-E1595E699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15E2C549-114F-4365-A516-3A8E17408C2B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E840922-A1D1-479A-A350-7FFF9015C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5E6D6E0-60C7-4428-9BFA-707D79098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7CA680F-F16D-4F40-8ACE-15B7890121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43E9E06-9EFD-4524-86D6-D50AEB0F85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834B239-12C2-43D0-B0EB-DEC589B10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UR-AFGROS\public\02%20WW6\vendanges\VENDANGES%202025\FEUILLES%20HEURES\CUVERIE\SEROIN%20PHILIPPE.xlsx" TargetMode="External"/><Relationship Id="rId1" Type="http://schemas.openxmlformats.org/officeDocument/2006/relationships/externalLinkPath" Target="SEROIN%20PHILIP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 34"/>
      <sheetName val="Sem 35"/>
      <sheetName val="Sem 36"/>
      <sheetName val="Sem 37"/>
    </sheetNames>
    <sheetDataSet>
      <sheetData sheetId="0"/>
      <sheetData sheetId="1">
        <row r="9">
          <cell r="B9">
            <v>35</v>
          </cell>
          <cell r="E9">
            <v>77.5</v>
          </cell>
        </row>
        <row r="11">
          <cell r="E11">
            <v>35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91BA8E-DF3D-4DC5-B6A9-D6DC6CE701A2}" name="Tableau_Feuille_de_temps5" displayName="Tableau_Feuille_de_temps5" ref="B15:G22" totalsRowShown="0" headerRowDxfId="8" dataDxfId="7" tableBorderDxfId="6">
  <tableColumns count="6">
    <tableColumn id="1" xr3:uid="{427EEF84-C11D-42ED-A854-B22910250CD3}" name="Date" dataDxfId="5"/>
    <tableColumn id="2" xr3:uid="{5B44203A-B36E-4DB2-AC1C-6D320CCE6A16}" name="Heure d’arrivée" dataDxfId="4"/>
    <tableColumn id="3" xr3:uid="{EF89905E-92C2-4919-B144-354ED3CC51BA}" name="Début du déjeuner" dataDxfId="3"/>
    <tableColumn id="4" xr3:uid="{677807A5-83C5-435A-8366-0AD409600840}" name="Fin du déjeuner" dataDxfId="2"/>
    <tableColumn id="5" xr3:uid="{FFC58B5D-21D2-4FF3-85B5-2F704179D388}" name="Heure de départ" dataDxfId="1"/>
    <tableColumn id="6" xr3:uid="{7FFBA67A-CFFD-47B1-B952-E31543BA3410}" name="Heures de travail" dataDxfId="0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0036-466B-4805-BA76-CB908AF56462}">
  <sheetPr>
    <pageSetUpPr fitToPage="1"/>
  </sheetPr>
  <dimension ref="A1:J23"/>
  <sheetViews>
    <sheetView showGridLines="0" tabSelected="1" topLeftCell="A3" zoomScaleNormal="100" workbookViewId="0">
      <selection activeCell="K22" sqref="K22"/>
    </sheetView>
  </sheetViews>
  <sheetFormatPr baseColWidth="10" defaultColWidth="9.25" defaultRowHeight="30" customHeight="1" x14ac:dyDescent="0.2"/>
  <cols>
    <col min="1" max="1" width="7.875" style="5" customWidth="1"/>
    <col min="2" max="7" width="20.875" style="5" customWidth="1"/>
    <col min="8" max="8" width="3.75" style="5" customWidth="1"/>
    <col min="9" max="9" width="7.875" style="4" customWidth="1"/>
    <col min="10" max="20" width="30.75" style="5" customWidth="1"/>
    <col min="21" max="16384" width="9.25" style="5"/>
  </cols>
  <sheetData>
    <row r="1" spans="1:10" ht="34.9" customHeight="1" x14ac:dyDescent="0.2">
      <c r="A1" s="1"/>
      <c r="B1" s="2"/>
      <c r="C1" s="2"/>
      <c r="D1" s="2"/>
      <c r="E1" s="2"/>
      <c r="F1" s="2"/>
      <c r="G1" s="2"/>
      <c r="H1" s="3"/>
    </row>
    <row r="2" spans="1:10" ht="40.15" customHeight="1" x14ac:dyDescent="0.2">
      <c r="A2" s="1"/>
      <c r="B2" s="49" t="s">
        <v>0</v>
      </c>
      <c r="C2" s="49"/>
      <c r="D2" s="49"/>
      <c r="E2" s="49"/>
      <c r="F2" s="6"/>
      <c r="G2" s="6"/>
      <c r="H2" s="3"/>
    </row>
    <row r="3" spans="1:10" s="11" customFormat="1" ht="40.15" customHeight="1" x14ac:dyDescent="0.2">
      <c r="A3" s="7"/>
      <c r="B3" s="50" t="s">
        <v>1</v>
      </c>
      <c r="C3" s="50"/>
      <c r="D3" s="50"/>
      <c r="E3" s="50"/>
      <c r="F3" s="8"/>
      <c r="G3" s="8"/>
      <c r="H3" s="9" t="s">
        <v>2</v>
      </c>
      <c r="I3" s="10"/>
    </row>
    <row r="4" spans="1:10" s="10" customFormat="1" ht="19.899999999999999" customHeight="1" x14ac:dyDescent="0.2">
      <c r="B4" s="12"/>
      <c r="C4" s="13"/>
      <c r="D4" s="13"/>
      <c r="E4" s="13"/>
      <c r="F4" s="13"/>
      <c r="G4" s="13"/>
      <c r="H4" s="13"/>
    </row>
    <row r="5" spans="1:10" customFormat="1" ht="40.15" customHeight="1" x14ac:dyDescent="0.2">
      <c r="A5" s="14"/>
      <c r="B5" s="15" t="s">
        <v>3</v>
      </c>
      <c r="C5" s="16"/>
      <c r="D5" s="16"/>
      <c r="E5" s="15"/>
      <c r="F5" s="17"/>
      <c r="G5" s="15"/>
      <c r="H5" s="18"/>
      <c r="I5" s="19"/>
    </row>
    <row r="6" spans="1:10" s="19" customFormat="1" ht="34.9" customHeight="1" x14ac:dyDescent="0.25">
      <c r="B6" s="20" t="s">
        <v>18</v>
      </c>
      <c r="C6" s="21"/>
      <c r="D6" s="21"/>
      <c r="E6" s="20"/>
      <c r="F6" s="21"/>
      <c r="G6" s="20"/>
      <c r="H6" s="22"/>
    </row>
    <row r="7" spans="1:10" s="19" customFormat="1" ht="34.9" customHeight="1" x14ac:dyDescent="0.25">
      <c r="B7" s="23" t="s">
        <v>4</v>
      </c>
      <c r="C7" s="21"/>
      <c r="D7" s="21"/>
      <c r="E7" s="23"/>
      <c r="F7" s="21"/>
      <c r="G7" s="23"/>
      <c r="H7" s="22"/>
    </row>
    <row r="8" spans="1:10" customFormat="1" ht="40.15" customHeight="1" x14ac:dyDescent="0.2">
      <c r="A8" s="14"/>
      <c r="B8" s="15" t="s">
        <v>5</v>
      </c>
      <c r="C8" s="24"/>
      <c r="D8" s="24"/>
      <c r="E8" s="15" t="s">
        <v>6</v>
      </c>
      <c r="F8" s="15"/>
      <c r="G8" s="15"/>
      <c r="H8" s="18"/>
      <c r="I8" s="19"/>
      <c r="J8" s="5"/>
    </row>
    <row r="9" spans="1:10" s="19" customFormat="1" ht="37.9" customHeight="1" x14ac:dyDescent="0.2">
      <c r="B9" s="25">
        <v>35</v>
      </c>
      <c r="C9" s="25"/>
      <c r="D9" s="25"/>
      <c r="E9" s="26">
        <f>SUM(Tableau_Feuille_de_temps5[Heures de travail])</f>
        <v>0</v>
      </c>
      <c r="F9" s="27"/>
      <c r="G9" s="27"/>
    </row>
    <row r="10" spans="1:10" s="28" customFormat="1" ht="25.9" customHeight="1" x14ac:dyDescent="0.2">
      <c r="B10" s="29" t="s">
        <v>7</v>
      </c>
      <c r="C10" s="30"/>
      <c r="D10" s="30"/>
      <c r="E10" s="29" t="s">
        <v>8</v>
      </c>
      <c r="F10" s="30"/>
      <c r="G10" s="29"/>
      <c r="H10" s="31"/>
      <c r="I10" s="31"/>
    </row>
    <row r="11" spans="1:10" s="28" customFormat="1" ht="34.9" customHeight="1" x14ac:dyDescent="0.2">
      <c r="B11" s="32">
        <f>Total_des_heures_de_travail-HeuresNormales</f>
        <v>0</v>
      </c>
      <c r="C11" s="33"/>
      <c r="D11" s="33"/>
      <c r="E11" s="32">
        <f>IF(Heures_de_travail_hebdomadaires&lt;=Total_des_heures_de_travail,Heures_de_travail_hebdomadaires,Total_des_heures_de_travail)</f>
        <v>0</v>
      </c>
      <c r="F11" s="33"/>
      <c r="G11" s="31"/>
      <c r="H11" s="31"/>
      <c r="I11" s="31"/>
    </row>
    <row r="12" spans="1:10" ht="40.15" customHeight="1" x14ac:dyDescent="0.25">
      <c r="A12" s="34"/>
      <c r="B12" s="15" t="s">
        <v>9</v>
      </c>
      <c r="C12" s="35"/>
      <c r="D12" s="36"/>
      <c r="E12" s="37"/>
      <c r="F12" s="37"/>
      <c r="G12" s="38"/>
      <c r="H12" s="2"/>
    </row>
    <row r="13" spans="1:10" s="4" customFormat="1" ht="34.9" customHeight="1" x14ac:dyDescent="0.25">
      <c r="B13" s="29" t="s">
        <v>10</v>
      </c>
      <c r="C13" s="39"/>
      <c r="D13" s="40"/>
      <c r="E13" s="29" t="s">
        <v>11</v>
      </c>
      <c r="F13" s="29"/>
      <c r="G13" s="29"/>
      <c r="H13" s="41"/>
    </row>
    <row r="14" spans="1:10" s="4" customFormat="1" ht="34.9" customHeight="1" x14ac:dyDescent="0.2">
      <c r="B14" s="42">
        <v>45908</v>
      </c>
      <c r="C14" s="42"/>
      <c r="D14" s="23"/>
      <c r="E14" s="42">
        <v>45914</v>
      </c>
      <c r="F14" s="23"/>
      <c r="G14" s="42"/>
      <c r="H14" s="41"/>
    </row>
    <row r="15" spans="1:10" ht="40.15" customHeight="1" x14ac:dyDescent="0.2">
      <c r="A15" s="4"/>
      <c r="B15" s="43" t="s">
        <v>12</v>
      </c>
      <c r="C15" s="44" t="s">
        <v>13</v>
      </c>
      <c r="D15" s="44" t="s">
        <v>14</v>
      </c>
      <c r="E15" s="44" t="s">
        <v>15</v>
      </c>
      <c r="F15" s="44" t="s">
        <v>16</v>
      </c>
      <c r="G15" s="45" t="s">
        <v>17</v>
      </c>
      <c r="H15" s="41"/>
    </row>
    <row r="16" spans="1:10" s="4" customFormat="1" ht="34.9" customHeight="1" x14ac:dyDescent="0.2">
      <c r="B16" s="46">
        <v>45908</v>
      </c>
      <c r="C16" s="47"/>
      <c r="D16" s="47"/>
      <c r="E16" s="47"/>
      <c r="F16" s="47"/>
      <c r="G16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1"/>
    </row>
    <row r="17" spans="2:8" s="4" customFormat="1" ht="34.9" customHeight="1" x14ac:dyDescent="0.2">
      <c r="B17" s="46">
        <v>45909</v>
      </c>
      <c r="C17" s="47"/>
      <c r="D17" s="47"/>
      <c r="E17" s="47"/>
      <c r="F17" s="47"/>
      <c r="G17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41"/>
    </row>
    <row r="18" spans="2:8" s="4" customFormat="1" ht="34.9" customHeight="1" x14ac:dyDescent="0.2">
      <c r="B18" s="46">
        <v>45910</v>
      </c>
      <c r="C18" s="47"/>
      <c r="D18" s="47"/>
      <c r="E18" s="47"/>
      <c r="F18" s="47"/>
      <c r="G18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8" s="41"/>
    </row>
    <row r="19" spans="2:8" s="4" customFormat="1" ht="34.9" customHeight="1" x14ac:dyDescent="0.2">
      <c r="B19" s="46">
        <v>45911</v>
      </c>
      <c r="C19" s="47"/>
      <c r="D19" s="47"/>
      <c r="E19" s="47"/>
      <c r="F19" s="47"/>
      <c r="G19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9" s="41"/>
    </row>
    <row r="20" spans="2:8" s="4" customFormat="1" ht="34.9" customHeight="1" x14ac:dyDescent="0.2">
      <c r="B20" s="46">
        <v>45912</v>
      </c>
      <c r="C20" s="47"/>
      <c r="D20" s="47"/>
      <c r="E20" s="47"/>
      <c r="F20" s="47"/>
      <c r="G20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0" s="41"/>
    </row>
    <row r="21" spans="2:8" s="4" customFormat="1" ht="34.9" customHeight="1" x14ac:dyDescent="0.2">
      <c r="B21" s="46">
        <v>45913</v>
      </c>
      <c r="C21" s="47"/>
      <c r="D21" s="47"/>
      <c r="E21" s="47"/>
      <c r="F21" s="47"/>
      <c r="G21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1"/>
    </row>
    <row r="22" spans="2:8" s="4" customFormat="1" ht="34.9" customHeight="1" x14ac:dyDescent="0.2">
      <c r="B22" s="46">
        <v>45914</v>
      </c>
      <c r="C22" s="47"/>
      <c r="D22" s="47"/>
      <c r="E22" s="47"/>
      <c r="F22" s="47"/>
      <c r="G22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1"/>
    </row>
    <row r="23" spans="2:8" s="4" customFormat="1" ht="34.9" customHeight="1" x14ac:dyDescent="0.2">
      <c r="B23" s="41"/>
      <c r="C23" s="41"/>
      <c r="D23" s="41"/>
      <c r="E23" s="41"/>
      <c r="F23" s="41"/>
      <c r="G23" s="41"/>
      <c r="H23" s="4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32452DD-E7BC-4E87-8C4C-0C9D0D37F6CD}"/>
    <dataValidation allowBlank="1" showInputMessage="1" showErrorMessage="1" prompt="Entrez le numéro de téléphone de l’employé dans cette cellule" sqref="B7" xr:uid="{9DF574DB-9946-42E2-80C5-B51B27CE33EC}"/>
    <dataValidation allowBlank="1" showInputMessage="1" showErrorMessage="1" prompt="Entrez le nom du responsable dans cette cellule" sqref="E6" xr:uid="{42D84E16-05B6-4F87-8E9F-3D00E28A8BAD}"/>
    <dataValidation allowBlank="1" showInputMessage="1" showErrorMessage="1" prompt="Entrez le numéro de téléphone du responsable dans cette cellule" sqref="E7" xr:uid="{E43B0AC4-1023-4EC4-A806-4FB8A3C8462D}"/>
    <dataValidation allowBlank="1" showInputMessage="1" showErrorMessage="1" prompt="Entrez les informations sur l’employé dans cette section" sqref="B5" xr:uid="{FEBF1EE0-C7D3-434A-AE77-E398E965C5A8}"/>
    <dataValidation allowBlank="1" showInputMessage="1" showErrorMessage="1" prompt="Entrez les informations sur le responsable dans cette section" sqref="E5" xr:uid="{E67ED1AE-2FF6-4E2C-A25E-8810CE8AFE30}"/>
    <dataValidation allowBlank="1" showInputMessage="1" showErrorMessage="1" prompt="Entrez la période de la feuille de temps dans cette section" sqref="B12" xr:uid="{D4E4C3E4-1F29-4359-9C3E-54EBD4D4E594}"/>
    <dataValidation allowBlank="1" showInputMessage="1" showErrorMessage="1" prompt="Entrez la date de début de la période dans cette cellule" sqref="B14" xr:uid="{34F5F8C4-8DFD-4562-8925-8B982E10F352}"/>
    <dataValidation allowBlank="1" showInputMessage="1" showErrorMessage="1" prompt="Entrez la date de fin de la période dans cette cellule" sqref="E14" xr:uid="{0C4451C2-2DB2-45C4-87C3-AB4091B65E88}"/>
    <dataValidation allowBlank="1" showInputMessage="1" showErrorMessage="1" prompt="Le total des heures de travail est calculé automatiquement dans cette cellule" sqref="E9" xr:uid="{35700966-5359-4CD0-9DF0-EAABBCD8F149}"/>
    <dataValidation allowBlank="1" showInputMessage="1" showErrorMessage="1" prompt="Les heures supplémentaires sont calculées automatiquement dans cette cellule" sqref="B11" xr:uid="{1E0316A7-6167-48EB-89CE-4AA12FE2F027}"/>
    <dataValidation allowBlank="1" showInputMessage="1" showErrorMessage="1" prompt="Les heures de travail sont calculées automatiquement dans cette colonne" sqref="G15" xr:uid="{57C9D3C7-C8AF-4FC4-AE86-CA36DD45A2D0}"/>
    <dataValidation allowBlank="1" showInputMessage="1" showErrorMessage="1" prompt="Entrez l’heure de départ dans cette colonne" sqref="F15" xr:uid="{6AB9FA10-111A-4D0E-8F95-C25FE4864575}"/>
    <dataValidation allowBlank="1" showInputMessage="1" showErrorMessage="1" prompt="Entrez l’heure de fin du déjeuner dans cette colonne" sqref="E15" xr:uid="{1BDBBAF3-933F-4A84-B8F0-BE5A504ED890}"/>
    <dataValidation allowBlank="1" showInputMessage="1" showErrorMessage="1" prompt="Entrez l’heure de début du déjeuner dans cette colonne" sqref="D15" xr:uid="{DB3A343B-12E5-43FC-ACAA-D78FF0C77F72}"/>
    <dataValidation allowBlank="1" showInputMessage="1" showErrorMessage="1" prompt="Entrez l’heure d’arrivée dans cette colonne" sqref="C15" xr:uid="{9703F705-F968-44C8-9FA0-11E6F0517D33}"/>
    <dataValidation allowBlank="1" showInputMessage="1" showErrorMessage="1" prompt="Entrez la date dans cette colonne" sqref="B15" xr:uid="{AE18230B-6A41-47FF-B0FE-256CF3E3F3E5}"/>
    <dataValidation allowBlank="1" showInputMessage="1" showErrorMessage="1" prompt="Le total des heures normales est calculé automatiquement dans cette cellule" sqref="E11" xr:uid="{3CF94ED9-6DE0-4131-8D51-E24FFF44EDB7}"/>
    <dataValidation allowBlank="1" showInputMessage="1" showErrorMessage="1" prompt="Entrez le nombre total d’heures de travail de la semaine dans cette cellule" sqref="B9" xr:uid="{D0236DF0-7824-47B8-9907-99A446C8D1B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36</vt:lpstr>
      <vt:lpstr>'Sem 36'!Heures_de_travail_hebdomadaires</vt:lpstr>
      <vt:lpstr>'Sem 36'!HeuresNormales</vt:lpstr>
      <vt:lpstr>'Sem 36'!Total_des_heures_de_travail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2025-09-07T11:26:44Z</cp:lastPrinted>
  <dcterms:created xsi:type="dcterms:W3CDTF">2025-09-07T11:23:06Z</dcterms:created>
  <dcterms:modified xsi:type="dcterms:W3CDTF">2025-09-11T11:33:40Z</dcterms:modified>
</cp:coreProperties>
</file>