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6737D1E-B7CB-467B-9F0F-77A17036655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Sem 34 R" sheetId="7" r:id="rId1"/>
    <sheet name="Sem 34" sheetId="6" r:id="rId2"/>
    <sheet name="Sem 35" sheetId="8" r:id="rId3"/>
    <sheet name="Sem 35R" sheetId="1" r:id="rId4"/>
    <sheet name="Sem 36" sheetId="9" r:id="rId5"/>
    <sheet name="Sem 36R" sheetId="4" r:id="rId6"/>
    <sheet name="Sem 37" sheetId="10" r:id="rId7"/>
    <sheet name="Sem 37 R" sheetId="5" r:id="rId8"/>
    <sheet name="Sem 37R" sheetId="11" r:id="rId9"/>
    <sheet name="Sem 38 R" sheetId="12" r:id="rId10"/>
    <sheet name="Sem 39R" sheetId="13" r:id="rId11"/>
  </sheets>
  <definedNames>
    <definedName name="Heures_de_travail_hebdomadaires" localSheetId="1">'Sem 34'!$B$9</definedName>
    <definedName name="Heures_de_travail_hebdomadaires" localSheetId="0">'Sem 34 R'!$B$9</definedName>
    <definedName name="Heures_de_travail_hebdomadaires" localSheetId="2">'Sem 35'!$B$9</definedName>
    <definedName name="Heures_de_travail_hebdomadaires" localSheetId="4">'Sem 36'!$B$9</definedName>
    <definedName name="Heures_de_travail_hebdomadaires" localSheetId="5">'Sem 36R'!$B$9</definedName>
    <definedName name="Heures_de_travail_hebdomadaires" localSheetId="6">'Sem 37'!$B$9</definedName>
    <definedName name="Heures_de_travail_hebdomadaires" localSheetId="7">'Sem 37 R'!$B$9</definedName>
    <definedName name="Heures_de_travail_hebdomadaires" localSheetId="8">'Sem 37R'!$B$9</definedName>
    <definedName name="Heures_de_travail_hebdomadaires" localSheetId="9">'Sem 38 R'!$B$9</definedName>
    <definedName name="Heures_de_travail_hebdomadaires" localSheetId="10">'Sem 39R'!$B$9</definedName>
    <definedName name="Heures_de_travail_hebdomadaires">'Sem 35R'!$B$9</definedName>
    <definedName name="HeuresNormales" localSheetId="1">'Sem 34'!$E$11</definedName>
    <definedName name="HeuresNormales" localSheetId="0">'Sem 34 R'!$E$11</definedName>
    <definedName name="HeuresNormales" localSheetId="2">'Sem 35'!$E$11</definedName>
    <definedName name="HeuresNormales" localSheetId="4">'Sem 36'!$E$11</definedName>
    <definedName name="HeuresNormales" localSheetId="5">'Sem 36R'!$E$11</definedName>
    <definedName name="HeuresNormales" localSheetId="6">'Sem 37'!$E$11</definedName>
    <definedName name="HeuresNormales" localSheetId="7">'Sem 37 R'!$E$11</definedName>
    <definedName name="HeuresNormales" localSheetId="8">'Sem 37R'!$E$11</definedName>
    <definedName name="HeuresNormales" localSheetId="9">'Sem 38 R'!$E$11</definedName>
    <definedName name="HeuresNormales" localSheetId="10">'Sem 39R'!$E$11</definedName>
    <definedName name="HeuresNormales">'Sem 35R'!$E$11</definedName>
    <definedName name="Total_des_heures_de_travail" localSheetId="1">'Sem 34'!$E$9</definedName>
    <definedName name="Total_des_heures_de_travail" localSheetId="0">'Sem 34 R'!$E$9</definedName>
    <definedName name="Total_des_heures_de_travail" localSheetId="2">'Sem 35'!$E$9</definedName>
    <definedName name="Total_des_heures_de_travail" localSheetId="4">'Sem 36'!$E$9</definedName>
    <definedName name="Total_des_heures_de_travail" localSheetId="5">'Sem 36R'!$E$9</definedName>
    <definedName name="Total_des_heures_de_travail" localSheetId="6">'Sem 37'!$E$9</definedName>
    <definedName name="Total_des_heures_de_travail" localSheetId="7">'Sem 37 R'!$E$9</definedName>
    <definedName name="Total_des_heures_de_travail" localSheetId="8">'Sem 37R'!$E$9</definedName>
    <definedName name="Total_des_heures_de_travail" localSheetId="9">'Sem 38 R'!$E$9</definedName>
    <definedName name="Total_des_heures_de_travail" localSheetId="10">'Sem 39R'!$E$9</definedName>
    <definedName name="Total_des_heures_de_travail">'Sem 35R'!$E$9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3" l="1"/>
  <c r="G21" i="13"/>
  <c r="G20" i="13"/>
  <c r="G19" i="13"/>
  <c r="G18" i="13"/>
  <c r="G17" i="13"/>
  <c r="G16" i="13"/>
  <c r="G22" i="12"/>
  <c r="G21" i="12"/>
  <c r="G20" i="12"/>
  <c r="G19" i="12"/>
  <c r="G18" i="12"/>
  <c r="G17" i="12"/>
  <c r="G16" i="12"/>
  <c r="G22" i="11"/>
  <c r="G21" i="11"/>
  <c r="G19" i="11"/>
  <c r="G18" i="11"/>
  <c r="G17" i="11"/>
  <c r="G16" i="11"/>
  <c r="G22" i="10"/>
  <c r="G21" i="10"/>
  <c r="G20" i="10"/>
  <c r="G19" i="10"/>
  <c r="G18" i="10"/>
  <c r="G17" i="10"/>
  <c r="G16" i="10"/>
  <c r="G22" i="9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8" i="6"/>
  <c r="G17" i="6"/>
  <c r="G16" i="6"/>
  <c r="G16" i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13" l="1"/>
  <c r="E11" i="13" s="1"/>
  <c r="B11" i="13" s="1"/>
  <c r="E9" i="12"/>
  <c r="E11" i="12" s="1"/>
  <c r="B11" i="12" s="1"/>
  <c r="E9" i="11"/>
  <c r="E11" i="11" s="1"/>
  <c r="B11" i="11" s="1"/>
  <c r="E9" i="10"/>
  <c r="E9" i="9"/>
  <c r="E11" i="9" s="1"/>
  <c r="B11" i="9" s="1"/>
  <c r="E9" i="8"/>
  <c r="E11" i="8" s="1"/>
  <c r="B11" i="8" s="1"/>
  <c r="E9" i="7"/>
  <c r="E11" i="7" s="1"/>
  <c r="B11" i="7" s="1"/>
  <c r="E11" i="10"/>
  <c r="B11" i="10" s="1"/>
  <c r="E9" i="6"/>
  <c r="E11" i="6" s="1"/>
  <c r="B11" i="6" s="1"/>
  <c r="E9" i="5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<sst xmlns="http://schemas.openxmlformats.org/spreadsheetml/2006/main" count="272" uniqueCount="21">
  <si>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</si>
  <si>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</si>
  <si>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</si>
  <si>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</si>
  <si>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</si>
  <si>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</si>
  <si>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</si>
  <si>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</si>
  <si>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</si>
  <si>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</si>
  <si>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</si>
  <si>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</si>
  <si>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</si>
  <si>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</si>
  <si>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</si>
  <si>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</si>
  <si>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</si>
  <si>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SEROIN PHILIPPE</t>
  </si>
  <si>
    <t>VIGNES CUVERIE</t>
  </si>
  <si>
    <t>REPOS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</si>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</sst>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01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0"/>
      <tableStyleElement type="headerRow" dxfId="9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31D1FFC5-93EC-400D-84F9-3F5B517EC9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7577B57-C0D8-47E5-A251-4B14E697004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F84CFC3A-7D77-4E45-A59E-7564A78C8B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812365A-2225-402D-B5B7-282E42C808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9A4B9A0-7129-49F6-9A2D-54C68DAEAB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731EFFB-ABB2-4AAF-BD90-11B95FC14C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ACC7531-6545-4967-AE4B-716829E5FE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E7E6CB9C-2DDD-4F1F-9E3C-F4A9392443D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A4AE69A-EB87-47CB-87C0-5D6803FB0D4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0533C81-1C14-48E2-B5F1-B2E5999F9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76253FC6-73F4-4941-8AAB-99654CCEB8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7F468EA4-49F6-4C6C-8063-37D54E3AB1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640CA14F-63AF-48E7-A2BA-E2E82C3FF2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E2B2E5DD-EA97-4E7A-988B-3445A68FC3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03786A08-EF6B-41B9-A4F2-16EE1B81E4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1D0C1387-4BBE-4CE4-BD5A-0AA81F685CC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8009F61-603B-4C16-838A-E8722107CCA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CC99324-CE4E-49CE-97F3-FFE9276D12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9C0B3298-4264-49C1-A2ED-E7D6EA331EE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3278B1F-34EA-439A-8BF4-DECD1C4415B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C6351761-E177-4B46-AAF1-7DC97790358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5072AEE0-7ACD-495A-AAB4-10DA3A9A3C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36FB-1CFB-4E2B-A460-8412D6AD10B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6D917FA-D651-45EA-A5A8-02368B383A0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593936D-4CB6-49AC-B166-0513FDB2F01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7FC8602-F8FA-4620-AB93-EA4166A7B7A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BDC1A29-F42E-40BA-8828-8A9BB2E207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63B89F8-2101-48F2-8319-990B5DE309B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122C6304-3C5A-4DDF-ABDE-F6F8DA97DED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FF53B9B-77C1-478D-847D-7E9589F1C93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2DBCF88-A4E0-475E-B2DC-C8FFA7B483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B8207B9-830D-4603-9644-E26D8BBC55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319E125-4970-41F1-AF3E-377D046562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88B406C-8FDB-4895-83D0-507A8CC809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021CDEE6-694C-4226-AF2E-8A5E301D8A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9BFB710-CBBD-43B4-A9BE-B4CC0D5117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E94D5BB0-2D98-4DDE-B064-C2C442F415A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F8F1BD83-D4C0-4506-9C37-29D01F8D34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10863C4-8A3E-40BB-871D-043A918EF1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33ED6F74-85EE-4F70-B969-B744F49445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0A462AB-433C-40CC-B818-8307745BB23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82D790D9-2102-4522-8522-3AEDC63445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1A70291-BCD4-4C36-AC14-BC70751318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A9BE2F9-4C73-4987-B50B-CD6BE449CD77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0D471429-3F74-4CB3-9542-F82F4D7CFE1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CBB9EEF6-6C66-4F2A-828A-2AA0C14DE0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3B7597D-F8DC-4BF1-A3AB-2A77F0E7F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4DA4B7D-64B5-4481-A448-193BF3BBEF0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326EC15B-08DF-4B15-9523-8DADC8D295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3484E313-91DA-424B-9E34-2CB5B15662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94D6E13-AEEC-4A24-A53B-88B84C81D72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D146BA57-3D09-413F-8768-1745AF6EA7A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1E6D85D3-863A-48AE-83D1-14BDD56A33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6AB3AC5-01F2-4080-984E-1DBC9CAFFF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93CCA745-1CEA-4B28-8069-7166B7917A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A82870E-6437-4E96-8491-AC769D5521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9EDD509-668E-4BAC-8DE6-75B423B7B893}" name="Tableau_Feuille_de_temps24" displayName="Tableau_Feuille_de_temps24" ref="B15:G22" totalsRowShown="0" headerRowDxfId="98" dataDxfId="97" tableBorderDxfId="96">
  <tableColumns count="6">
    <tableColumn id="1" xr3:uid="{593EF3C7-0A00-487A-B987-391404514A6F}" name="Date" dataDxfId="95"/>
    <tableColumn id="2" xr3:uid="{7587D6B0-A169-4DED-B347-A348D12775D2}" name="Heure d’arrivée" dataDxfId="94"/>
    <tableColumn id="3" xr3:uid="{1E2E921D-CC4F-4AEE-9198-B50979D5C64E}" name="Début du déjeuner" dataDxfId="93"/>
    <tableColumn id="4" xr3:uid="{FAA339D0-61C1-4034-A58D-6182D3D216A9}" name="Fin du déjeuner" dataDxfId="92"/>
    <tableColumn id="5" xr3:uid="{CC61EF15-FE64-4125-9E75-90897A02EA0F}" name="Heure de départ" dataDxfId="91"/>
    <tableColumn id="6" xr3:uid="{5450CABC-C33E-431C-854A-02C48F2823BB}" name="Heures de travail" dataDxfId="90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98F46C-9944-4036-A7C8-25C466B1984B}" name="Tableau_Feuille_de_temps561011" displayName="Tableau_Feuille_de_temps561011" ref="B15:G22" totalsRowShown="0" headerRowDxfId="17" dataDxfId="16" tableBorderDxfId="15">
  <tableColumns count="6">
    <tableColumn id="1" xr3:uid="{697744D9-06D9-49BC-94D5-B0A22107A48A}" name="Date" dataDxfId="14"/>
    <tableColumn id="2" xr3:uid="{F4DD1D6E-E742-4F04-A719-50D39040C425}" name="Heure d’arrivée" dataDxfId="13"/>
    <tableColumn id="3" xr3:uid="{E992710E-37ED-4161-B41D-70C96335069D}" name="Début du déjeuner" dataDxfId="12"/>
    <tableColumn id="4" xr3:uid="{70D6C003-1D9E-4903-940D-3735C6E11A0D}" name="Fin du déjeuner" dataDxfId="11"/>
    <tableColumn id="5" xr3:uid="{85990EC5-7BAD-45FA-A056-AFE3EC08AE47}" name="Heure de départ" dataDxfId="10"/>
    <tableColumn id="6" xr3:uid="{AF500A26-86EC-40C1-8F3E-9905C6905D04}" name="Heures de travail" dataDxfId="9">
      <calculatedColumnFormula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9A966C7-B53A-4F31-AB19-DDA0DE0FAC16}" name="Tableau_Feuille_de_temps56101112" displayName="Tableau_Feuille_de_temps56101112" ref="B15:G22" totalsRowShown="0" headerRowDxfId="8" dataDxfId="7" tableBorderDxfId="6">
  <tableColumns count="6">
    <tableColumn id="1" xr3:uid="{B46F6F7D-184B-4706-8247-152908067D3C}" name="Date" dataDxfId="5"/>
    <tableColumn id="2" xr3:uid="{7AD58C4B-BF59-4212-9220-147D39BA948C}" name="Heure d’arrivée" dataDxfId="4"/>
    <tableColumn id="3" xr3:uid="{0E04471B-F513-43A8-A012-AC57F12083F3}" name="Début du déjeuner" dataDxfId="3"/>
    <tableColumn id="4" xr3:uid="{E59244D8-8C69-499B-A0CC-FDB4E3EC8C65}" name="Fin du déjeuner" dataDxfId="2"/>
    <tableColumn id="5" xr3:uid="{93999B2D-D753-4051-BDCA-36FB4E67D20E}" name="Heure de départ" dataDxfId="1"/>
    <tableColumn id="6" xr3:uid="{8EA2DBD9-D174-42F0-81AD-A9752382D659}" name="Heures de travail" dataDxfId="0">
      <calculatedColumnFormula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F6D96E-4583-454C-841E-20F07B6597A3}" name="Tableau_Feuille_de_temps2" displayName="Tableau_Feuille_de_temps2" ref="B15:G22" totalsRowShown="0" headerRowDxfId="89" dataDxfId="88" tableBorderDxfId="87">
  <tableColumns count="6">
    <tableColumn id="1" xr3:uid="{C41CB83B-1746-4A9D-BDBB-0E0CC01CA404}" name="Date" dataDxfId="86"/>
    <tableColumn id="2" xr3:uid="{540CF0D5-68B2-453F-ABA9-E3D1D462DDF6}" name="Heure d’arrivée" dataDxfId="85"/>
    <tableColumn id="3" xr3:uid="{C00301A5-B878-432E-A221-0D0F9A261F89}" name="Début du déjeuner" dataDxfId="84"/>
    <tableColumn id="4" xr3:uid="{90D842F6-FAB8-4A77-8370-C9E47EBB4B91}" name="Fin du déjeuner" dataDxfId="83"/>
    <tableColumn id="5" xr3:uid="{C5199444-100E-4D13-BD92-8CB961C8BDE6}" name="Heure de départ" dataDxfId="82"/>
    <tableColumn id="6" xr3:uid="{0ED00A1F-9DEB-467F-B25B-2940B2F76E09}" name="Heures de travail" dataDxfId="81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8DEE8C-206C-475C-A256-79A7B709A11C}" name="Tableau_Feuille_de_temps7" displayName="Tableau_Feuille_de_temps7" ref="B15:G22" totalsRowShown="0" headerRowDxfId="80" dataDxfId="79" tableBorderDxfId="78">
  <tableColumns count="6">
    <tableColumn id="1" xr3:uid="{9672BA27-0D6A-4C9D-B473-B58CF959406D}" name="Date" dataDxfId="77"/>
    <tableColumn id="2" xr3:uid="{3464275A-B1DB-45F1-8C29-FF43C79DF9C6}" name="Heure d’arrivée" dataDxfId="76"/>
    <tableColumn id="3" xr3:uid="{1EF711B2-1BD6-4769-A3C2-42B0F079C7C7}" name="Début du déjeuner" dataDxfId="75"/>
    <tableColumn id="4" xr3:uid="{EBFE8D68-740F-433E-9EA1-84B6DF8EC46E}" name="Fin du déjeuner" dataDxfId="74"/>
    <tableColumn id="5" xr3:uid="{17E9D359-4C98-4FBB-8559-CC588DE4E9D2}" name="Heure de départ" dataDxfId="73"/>
    <tableColumn id="6" xr3:uid="{F447C18A-CB01-473A-9A68-652966C30AD9}" name="Heures de travail" dataDxfId="72">
      <calculatedColumnFormula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71" dataDxfId="70" tableBorderDxfId="69">
  <tableColumns count="6">
    <tableColumn id="1" xr3:uid="{00000000-0010-0000-0000-000001000000}" name="Date" dataDxfId="68"/>
    <tableColumn id="2" xr3:uid="{00000000-0010-0000-0000-000002000000}" name="Heure d’arrivée" dataDxfId="67"/>
    <tableColumn id="3" xr3:uid="{00000000-0010-0000-0000-000003000000}" name="Début du déjeuner" dataDxfId="66"/>
    <tableColumn id="4" xr3:uid="{00000000-0010-0000-0000-000004000000}" name="Fin du déjeuner" dataDxfId="65"/>
    <tableColumn id="5" xr3:uid="{00000000-0010-0000-0000-000005000000}" name="Heure de départ" dataDxfId="64"/>
    <tableColumn id="6" xr3:uid="{00000000-0010-0000-0000-000006000000}" name="Heures de travail" dataDxfId="63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8534D30-512B-47B2-A7E2-62572C5104A8}" name="Tableau_Feuille_de_temps58" displayName="Tableau_Feuille_de_temps58" ref="B15:G22" totalsRowShown="0" headerRowDxfId="62" dataDxfId="61" tableBorderDxfId="60">
  <tableColumns count="6">
    <tableColumn id="1" xr3:uid="{5E293CB9-1995-4199-B010-7E33AF87FE6E}" name="Date" dataDxfId="59"/>
    <tableColumn id="2" xr3:uid="{F85CC28E-9013-48C6-B5FD-83D0727F7CB9}" name="Heure d’arrivée" dataDxfId="58"/>
    <tableColumn id="3" xr3:uid="{8B5263A1-0F53-4434-AC88-4915D68E54F5}" name="Début du déjeuner" dataDxfId="57"/>
    <tableColumn id="4" xr3:uid="{3E64F958-69E6-4BFE-BEF4-387DBEA02419}" name="Fin du déjeuner" dataDxfId="56"/>
    <tableColumn id="5" xr3:uid="{E709DE7F-4282-43E0-A634-F740B226F76D}" name="Heure de départ" dataDxfId="55"/>
    <tableColumn id="6" xr3:uid="{6B26A389-5E2F-477F-9F4E-21B46BA5E58E}" name="Heures de travail" dataDxfId="54">
      <calculatedColumnFormula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53" dataDxfId="52" tableBorderDxfId="51">
  <tableColumns count="6">
    <tableColumn id="1" xr3:uid="{D8032908-CB45-42BD-8334-63F80C287D3C}" name="Date" dataDxfId="50"/>
    <tableColumn id="2" xr3:uid="{D20B4AC8-9243-48B3-9A59-1F2A77A45122}" name="Heure d’arrivée" dataDxfId="49"/>
    <tableColumn id="3" xr3:uid="{FDB1D8AE-AAA2-4D25-8915-A3D2F0E1C969}" name="Début du déjeuner" dataDxfId="48"/>
    <tableColumn id="4" xr3:uid="{1CC65FA9-94F0-4A99-9C2D-D7FE0D95DC54}" name="Fin du déjeuner" dataDxfId="47"/>
    <tableColumn id="5" xr3:uid="{A9DEDA81-59F8-4F16-9C6F-0EC69E1104A5}" name="Heure de départ" dataDxfId="46"/>
    <tableColumn id="6" xr3:uid="{FC40EB58-A80E-45BD-A458-45426489EA7C}" name="Heures de travail" dataDxfId="45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CA5E50-A9B4-49CC-809C-4537628D5EA4}" name="Tableau_Feuille_de_temps569" displayName="Tableau_Feuille_de_temps569" ref="B15:G22" totalsRowShown="0" headerRowDxfId="44" dataDxfId="43" tableBorderDxfId="42">
  <tableColumns count="6">
    <tableColumn id="1" xr3:uid="{0EB91BC6-51C2-4E49-B236-83B443399D52}" name="Date" dataDxfId="41"/>
    <tableColumn id="2" xr3:uid="{E876E182-B48E-41FD-A525-3B8F66006699}" name="Heure d’arrivée" dataDxfId="40"/>
    <tableColumn id="3" xr3:uid="{EBCDABB0-E185-4EBB-8C66-52A5FB6FE070}" name="Début du déjeuner" dataDxfId="39"/>
    <tableColumn id="4" xr3:uid="{E54CA8AF-7C21-40E6-B16F-6EA17CCDFA89}" name="Fin du déjeuner" dataDxfId="38"/>
    <tableColumn id="5" xr3:uid="{0E7CD96F-CB4A-4D7D-BA49-B24E7FB68D87}" name="Heure de départ" dataDxfId="37"/>
    <tableColumn id="6" xr3:uid="{255472F8-49AB-4477-9C68-4999AA6D23D2}" name="Heures de travail" dataDxfId="36">
      <calculatedColumnFormula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35" dataDxfId="34" tableBorderDxfId="33">
  <tableColumns count="6">
    <tableColumn id="1" xr3:uid="{6B8A9C08-A278-469D-863A-CCBB211D413E}" name="Date" dataDxfId="32"/>
    <tableColumn id="2" xr3:uid="{62C4C31D-89DB-4A54-9FD5-B4843AB1117B}" name="Heure d’arrivée" dataDxfId="31"/>
    <tableColumn id="3" xr3:uid="{9E529E70-8F77-43D2-8BAE-BF36D6329B11}" name="Début du déjeuner" dataDxfId="30"/>
    <tableColumn id="4" xr3:uid="{BC59E621-D6DE-40F8-817A-AB264E937704}" name="Fin du déjeuner" dataDxfId="29"/>
    <tableColumn id="5" xr3:uid="{316819EA-F506-43FF-BEC0-2D67806523BA}" name="Heure de départ" dataDxfId="28"/>
    <tableColumn id="6" xr3:uid="{51A85085-9DFC-41DD-A969-83991B8B915A}" name="Heures de travail" dataDxfId="27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180644-DD4E-4238-8B87-60F659C0438D}" name="Tableau_Feuille_de_temps5610" displayName="Tableau_Feuille_de_temps5610" ref="B15:G22" totalsRowShown="0" headerRowDxfId="26" dataDxfId="25" tableBorderDxfId="24">
  <tableColumns count="6">
    <tableColumn id="1" xr3:uid="{1A999A2D-C0F1-499C-A9CE-4DA3E4AF0701}" name="Date" dataDxfId="23"/>
    <tableColumn id="2" xr3:uid="{0A45A661-810B-4780-9674-381BA06C0970}" name="Heure d’arrivée" dataDxfId="22"/>
    <tableColumn id="3" xr3:uid="{D486B69B-4534-45AA-9AE7-26E6FADBF815}" name="Début du déjeuner" dataDxfId="21"/>
    <tableColumn id="4" xr3:uid="{52B1ECB9-C9A7-4D40-AA0E-1543E1CE9005}" name="Fin du déjeuner" dataDxfId="20"/>
    <tableColumn id="5" xr3:uid="{070B7643-1200-4B1C-852F-B191252A298E}" name="Heure de départ" dataDxfId="19"/>
    <tableColumn id="6" xr3:uid="{8F1C72EA-13A1-420F-8AD9-318C771E27F6}" name="Heures de travail" dataDxfId="18">
      <calculatedColumnFormula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D13B-CB1A-4431-9EF9-C33D671C9B71}">
  <sheetPr>
    <pageSetUpPr fitToPage="1"/>
  </sheetPr>
  <dimension ref="A1:J23"/>
  <sheetViews>
    <sheetView showGridLines="0" topLeftCell="A5" zoomScaleNormal="100" workbookViewId="0">
      <selection activeCell="J13" sqref="J1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SUM(Tableau_Feuille_de_temps24[Heures de travail])</f>
        <v>24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24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45891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/>
      <c r="D16" s="48"/>
      <c r="E16" s="48"/>
      <c r="F16" s="48"/>
      <c r="G16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6" s="45"/>
      <c r="I16" s="42"/>
    </row>
    <row r="17" spans="1:9" ht="34.9" customHeight="1" x14ac:dyDescent="0.2">
      <c r="A17" s="42"/>
      <c r="B17" s="47">
        <v>45888</v>
      </c>
      <c r="C17" s="48"/>
      <c r="D17" s="48"/>
      <c r="E17" s="48"/>
      <c r="F17" s="48"/>
      <c r="G17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7" s="45"/>
      <c r="I17" s="42"/>
    </row>
    <row r="18" spans="1:9" ht="34.9" customHeight="1" x14ac:dyDescent="0.2">
      <c r="A18" s="42"/>
      <c r="B18" s="47">
        <v>45889</v>
      </c>
      <c r="C18" s="48"/>
      <c r="D18" s="48"/>
      <c r="E18" s="48"/>
      <c r="F18" s="48"/>
      <c r="G18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8" s="45"/>
      <c r="I18" s="42"/>
    </row>
    <row r="19" spans="1:9" ht="34.9" customHeight="1" x14ac:dyDescent="0.2">
      <c r="A19" s="42"/>
      <c r="B19" s="47">
        <v>45890</v>
      </c>
      <c r="C19" s="48"/>
      <c r="D19" s="48"/>
      <c r="E19" s="48"/>
      <c r="F19" s="48"/>
      <c r="G19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19" s="45"/>
      <c r="I19" s="42"/>
    </row>
    <row r="20" spans="1:9" ht="34.9" customHeight="1" x14ac:dyDescent="0.2">
      <c r="A20" s="42"/>
      <c r="B20" s="47">
        <v>45891</v>
      </c>
      <c r="C20" s="48">
        <v>0.29166666666666669</v>
      </c>
      <c r="D20" s="48">
        <v>0.55208333333333337</v>
      </c>
      <c r="E20" s="48">
        <v>0.57291666666666663</v>
      </c>
      <c r="F20" s="48">
        <v>0.8125</v>
      </c>
      <c r="G20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20" s="45"/>
      <c r="I20" s="42"/>
    </row>
    <row r="21" spans="1:9" ht="34.9" customHeight="1" x14ac:dyDescent="0.2">
      <c r="A21" s="42"/>
      <c r="B21" s="47">
        <v>45892</v>
      </c>
      <c r="C21" s="48">
        <v>0.29166666666666669</v>
      </c>
      <c r="D21" s="48">
        <v>0.55208333333333337</v>
      </c>
      <c r="E21" s="48">
        <v>0.57291666666666663</v>
      </c>
      <c r="F21" s="48">
        <v>0.8125</v>
      </c>
      <c r="G21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12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B769BA90-42C9-45A6-8775-FBFF18D0125C}"/>
    <dataValidation allowBlank="1" showInputMessage="1" showErrorMessage="1" prompt="Entrez le numéro de téléphone de l’employé dans cette cellule" sqref="B7" xr:uid="{CB86A71A-B7E0-4F62-8532-1B65497C8ACB}"/>
    <dataValidation allowBlank="1" showInputMessage="1" showErrorMessage="1" prompt="Entrez le nom du responsable dans cette cellule" sqref="E6" xr:uid="{8B9DB5A8-A163-4436-BAE1-0866882E9100}"/>
    <dataValidation allowBlank="1" showInputMessage="1" showErrorMessage="1" prompt="Entrez le numéro de téléphone du responsable dans cette cellule" sqref="E7" xr:uid="{632A4D74-67CA-456E-85D6-2D81C289DAC5}"/>
    <dataValidation allowBlank="1" showInputMessage="1" showErrorMessage="1" prompt="Entrez les informations sur l’employé dans cette section" sqref="B5" xr:uid="{7A4CCC02-E706-4B59-8CD1-A7B16629FC19}"/>
    <dataValidation allowBlank="1" showInputMessage="1" showErrorMessage="1" prompt="Entrez les informations sur le responsable dans cette section" sqref="E5" xr:uid="{6C418A9D-9DCB-4C7D-85C7-9530EF0E108A}"/>
    <dataValidation allowBlank="1" showInputMessage="1" showErrorMessage="1" prompt="Entrez la période de la feuille de temps dans cette section" sqref="B12" xr:uid="{DA20F0BF-601C-4D1D-BB1F-62466AC65170}"/>
    <dataValidation allowBlank="1" showInputMessage="1" showErrorMessage="1" prompt="Entrez la date de début de la période dans cette cellule" sqref="B14" xr:uid="{7E1611FB-F4D2-4DED-A66A-BFB30E56448F}"/>
    <dataValidation allowBlank="1" showInputMessage="1" showErrorMessage="1" prompt="Entrez la date de fin de la période dans cette cellule" sqref="E14" xr:uid="{6E00F5E6-9C86-4163-A2B7-997B8C189887}"/>
    <dataValidation allowBlank="1" showInputMessage="1" showErrorMessage="1" prompt="Le total des heures de travail est calculé automatiquement dans cette cellule" sqref="E9" xr:uid="{5FB09956-35E9-4D59-8BD1-FDAE307B9F40}"/>
    <dataValidation allowBlank="1" showInputMessage="1" showErrorMessage="1" prompt="Les heures supplémentaires sont calculées automatiquement dans cette cellule" sqref="B11" xr:uid="{C958C272-1C6E-46D3-B967-89F62CEC444F}"/>
    <dataValidation allowBlank="1" showInputMessage="1" showErrorMessage="1" prompt="Les heures de travail sont calculées automatiquement dans cette colonne" sqref="G15" xr:uid="{49DF2F61-D8E6-4847-9C49-F478A00DFEC2}"/>
    <dataValidation allowBlank="1" showInputMessage="1" showErrorMessage="1" prompt="Entrez l’heure de départ dans cette colonne" sqref="F15" xr:uid="{ABF1FAB4-2862-42F3-B5D3-C8CC6DB1A716}"/>
    <dataValidation allowBlank="1" showInputMessage="1" showErrorMessage="1" prompt="Entrez l’heure de fin du déjeuner dans cette colonne" sqref="E15" xr:uid="{A97DCC0F-8BAF-494B-8397-298BB7618229}"/>
    <dataValidation allowBlank="1" showInputMessage="1" showErrorMessage="1" prompt="Entrez l’heure de début du déjeuner dans cette colonne" sqref="D15" xr:uid="{AAF6A9C7-4B01-46FE-A98D-77E112081367}"/>
    <dataValidation allowBlank="1" showInputMessage="1" showErrorMessage="1" prompt="Entrez l’heure d’arrivée dans cette colonne" sqref="C15" xr:uid="{B0B94DB1-66EE-4CBC-AE6A-5875C6B02016}"/>
    <dataValidation allowBlank="1" showInputMessage="1" showErrorMessage="1" prompt="Entrez la date dans cette colonne" sqref="B15" xr:uid="{3F56C8E8-35F6-44D8-A6E6-B3F91B5D84C8}"/>
    <dataValidation allowBlank="1" showInputMessage="1" showErrorMessage="1" prompt="Le total des heures normales est calculé automatiquement dans cette cellule" sqref="E11" xr:uid="{7192BB8E-39CA-4A7A-A8B4-765B5EE5E2BF}"/>
    <dataValidation allowBlank="1" showInputMessage="1" showErrorMessage="1" prompt="Entrez le nombre total d’heures de travail de la semaine dans cette cellule" sqref="B9" xr:uid="{5BBE779C-501B-43A8-98B9-F831A5793E96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4289-BA56-48F3-B967-205254C49AC1}">
  <sheetPr>
    <pageSetUpPr fitToPage="1"/>
  </sheetPr>
  <dimension ref="A1:J27"/>
  <sheetViews>
    <sheetView showGridLines="0" topLeftCell="A8" zoomScaleNormal="100" workbookViewId="0">
      <selection activeCell="E15" sqref="E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SUM(Tableau_Feuille_de_temps561011[Heures de travail])</f>
        <v>41.5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6.5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45911</v>
      </c>
      <c r="C14" s="46"/>
      <c r="D14" s="32"/>
      <c r="E14" s="46">
        <v>45926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45915</v>
      </c>
      <c r="C16" s="48">
        <v>0.3125</v>
      </c>
      <c r="D16" s="48">
        <v>0.5</v>
      </c>
      <c r="E16" s="48">
        <v>0.5625</v>
      </c>
      <c r="F16" s="48">
        <v>0.72916666666666663</v>
      </c>
      <c r="G16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8.5</v>
      </c>
      <c r="H16" s="45"/>
    </row>
    <row r="17" spans="2:8" s="42" customFormat="1" ht="34.9" customHeight="1" x14ac:dyDescent="0.2">
      <c r="B17" s="47">
        <v>45916</v>
      </c>
      <c r="C17" s="48">
        <v>0.3125</v>
      </c>
      <c r="D17" s="48">
        <v>0.5</v>
      </c>
      <c r="E17" s="48">
        <v>0.5625</v>
      </c>
      <c r="F17" s="48">
        <v>0.72916666666666663</v>
      </c>
      <c r="G17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8.5</v>
      </c>
      <c r="H17" s="45"/>
    </row>
    <row r="18" spans="2:8" s="42" customFormat="1" ht="34.9" customHeight="1" x14ac:dyDescent="0.2">
      <c r="B18" s="47">
        <v>45917</v>
      </c>
      <c r="C18" s="48">
        <v>0.3125</v>
      </c>
      <c r="D18" s="48">
        <v>0.5</v>
      </c>
      <c r="E18" s="48">
        <v>0.5625</v>
      </c>
      <c r="F18" s="48">
        <v>0.70833333333333337</v>
      </c>
      <c r="G18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8</v>
      </c>
      <c r="H18" s="45"/>
    </row>
    <row r="19" spans="2:8" s="42" customFormat="1" ht="34.9" customHeight="1" x14ac:dyDescent="0.2">
      <c r="B19" s="47">
        <v>45918</v>
      </c>
      <c r="C19" s="48">
        <v>0.3125</v>
      </c>
      <c r="D19" s="48">
        <v>0.48958333333333331</v>
      </c>
      <c r="E19" s="48">
        <v>0.53125</v>
      </c>
      <c r="F19" s="48">
        <v>0.72916666666666663</v>
      </c>
      <c r="G19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9</v>
      </c>
      <c r="H19" s="45"/>
    </row>
    <row r="20" spans="2:8" s="42" customFormat="1" ht="34.9" customHeight="1" x14ac:dyDescent="0.2">
      <c r="B20" s="47">
        <v>45919</v>
      </c>
      <c r="C20" s="48">
        <v>0.3125</v>
      </c>
      <c r="D20" s="48">
        <v>0.5</v>
      </c>
      <c r="E20" s="48">
        <v>0.58333333333333337</v>
      </c>
      <c r="F20" s="48">
        <v>0.70833333333333337</v>
      </c>
      <c r="G20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7.5</v>
      </c>
      <c r="H20" s="45"/>
    </row>
    <row r="21" spans="2:8" s="42" customFormat="1" ht="34.9" customHeight="1" x14ac:dyDescent="0.2">
      <c r="B21" s="47">
        <v>45920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0</v>
      </c>
      <c r="H21" s="45"/>
    </row>
    <row r="22" spans="2:8" s="42" customFormat="1" ht="34.9" customHeight="1" x14ac:dyDescent="0.2">
      <c r="B22" s="47">
        <v>45921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IFERROR(IF(COUNT(Tableau_Feuille_de_temps561011[[#This Row],[Heure d’arrivée]:[Heure de départ]])=4,(IF(Tableau_Feuille_de_temps561011[[#This Row],[Heure de départ]]&lt;Tableau_Feuille_de_temps561011[[#This Row],[Heure d’arrivée]],1,0)+Tableau_Feuille_de_temps561011[[#This Row],[Heure de départ]])-Tableau_Feuille_de_temps561011[[#This Row],[Fin du déjeuner]]+Tableau_Feuille_de_temps561011[[#This Row],[Début du déjeuner]]-Tableau_Feuille_de_temps561011[[#This Row],[Heure d’arrivée]],IF(AND(LEN(Tableau_Feuille_de_temps561011[[#This Row],[Heure d’arrivée]])&lt;&gt;0,LEN(Tableau_Feuille_de_temps561011[[#This Row],[Heure de départ]])&lt;&gt;0),(IF(Tableau_Feuille_de_temps561011[[#This Row],[Heure de départ]]&lt;Tableau_Feuille_de_temps561011[[#This Row],[Heure d’arrivée]],1,0)+Tableau_Feuille_de_temps561011[[#This Row],[Heure de départ]])-Tableau_Feuille_de_temps561011[[#This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  <row r="27" spans="2:8" ht="30" customHeight="1" x14ac:dyDescent="0.2">
      <c r="G27" s="1" t="s">
        <v>20</v>
      </c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5720B97-F6CE-4F07-BD1F-ACD2808A0A8B}"/>
    <dataValidation allowBlank="1" showInputMessage="1" showErrorMessage="1" prompt="Entrez le numéro de téléphone de l’employé dans cette cellule" sqref="B7" xr:uid="{4DE49095-46F8-4364-B523-320ACD93AA78}"/>
    <dataValidation allowBlank="1" showInputMessage="1" showErrorMessage="1" prompt="Entrez le nom du responsable dans cette cellule" sqref="E6" xr:uid="{DB400472-E05B-4163-B5EF-5AB56ED9173A}"/>
    <dataValidation allowBlank="1" showInputMessage="1" showErrorMessage="1" prompt="Entrez le numéro de téléphone du responsable dans cette cellule" sqref="E7" xr:uid="{84FB2891-1243-4755-B304-FB266F9D4A20}"/>
    <dataValidation allowBlank="1" showInputMessage="1" showErrorMessage="1" prompt="Entrez les informations sur l’employé dans cette section" sqref="B5" xr:uid="{776E3C60-EE75-4036-8073-DDDF3B3027C9}"/>
    <dataValidation allowBlank="1" showInputMessage="1" showErrorMessage="1" prompt="Entrez les informations sur le responsable dans cette section" sqref="E5" xr:uid="{1789A5F2-FD4C-45BD-A879-B54A7D862380}"/>
    <dataValidation allowBlank="1" showInputMessage="1" showErrorMessage="1" prompt="Entrez la période de la feuille de temps dans cette section" sqref="B12" xr:uid="{35741FBC-B83B-4059-A6D8-727F6A9D8D77}"/>
    <dataValidation allowBlank="1" showInputMessage="1" showErrorMessage="1" prompt="Entrez la date de début de la période dans cette cellule" sqref="B14" xr:uid="{FD584259-F947-4220-87B5-0B179684F010}"/>
    <dataValidation allowBlank="1" showInputMessage="1" showErrorMessage="1" prompt="Entrez la date de fin de la période dans cette cellule" sqref="E14" xr:uid="{C7E60AF8-C0FA-437C-946F-2F5C04E5B486}"/>
    <dataValidation allowBlank="1" showInputMessage="1" showErrorMessage="1" prompt="Le total des heures de travail est calculé automatiquement dans cette cellule" sqref="E9" xr:uid="{87F3CD39-266F-49A3-8CD6-12EE71BE6DA8}"/>
    <dataValidation allowBlank="1" showInputMessage="1" showErrorMessage="1" prompt="Les heures supplémentaires sont calculées automatiquement dans cette cellule" sqref="B11" xr:uid="{B47189FB-7694-406D-A361-74307FF5EA8C}"/>
    <dataValidation allowBlank="1" showInputMessage="1" showErrorMessage="1" prompt="Les heures de travail sont calculées automatiquement dans cette colonne" sqref="G15" xr:uid="{5EA5E401-DC84-4A30-BD25-52D21D9F1F0C}"/>
    <dataValidation allowBlank="1" showInputMessage="1" showErrorMessage="1" prompt="Entrez l’heure de départ dans cette colonne" sqref="F15" xr:uid="{26679189-DC93-466F-9276-149501D7569A}"/>
    <dataValidation allowBlank="1" showInputMessage="1" showErrorMessage="1" prompt="Entrez l’heure de fin du déjeuner dans cette colonne" sqref="E15" xr:uid="{5A76DE1C-E3AC-43C8-91CA-2EDE41B6CEF8}"/>
    <dataValidation allowBlank="1" showInputMessage="1" showErrorMessage="1" prompt="Entrez l’heure de début du déjeuner dans cette colonne" sqref="D15" xr:uid="{F3712BFF-DE12-492A-BC05-FB6541030036}"/>
    <dataValidation allowBlank="1" showInputMessage="1" showErrorMessage="1" prompt="Entrez l’heure d’arrivée dans cette colonne" sqref="C15" xr:uid="{90E88E61-0391-4B9B-A3D8-B023DEA57399}"/>
    <dataValidation allowBlank="1" showInputMessage="1" showErrorMessage="1" prompt="Entrez la date dans cette colonne" sqref="B15" xr:uid="{2826B278-8DCC-4C90-9BE4-19DA996BD275}"/>
    <dataValidation allowBlank="1" showInputMessage="1" showErrorMessage="1" prompt="Le total des heures normales est calculé automatiquement dans cette cellule" sqref="E11" xr:uid="{9AB685E4-93F9-4D53-987B-AF347608D2A8}"/>
    <dataValidation allowBlank="1" showInputMessage="1" showErrorMessage="1" prompt="Entrez le nombre total d’heures de travail de la semaine dans cette cellule" sqref="B9" xr:uid="{581F581C-7AE0-4EFA-9EAC-6EDB897DCD7A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BAEE-E698-4647-B7A0-AA317AFA7E6D}">
  <sheetPr>
    <pageSetUpPr fitToPage="1"/>
  </sheetPr>
  <dimension ref="A1:J27"/>
  <sheetViews>
    <sheetView showGridLines="0" topLeftCell="A13" zoomScaleNormal="100" workbookViewId="0">
      <selection activeCell="C20" sqref="C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SUM(Tableau_Feuille_de_temps56101112[Heures de travail])</f>
        <v>40.25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5.25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45911</v>
      </c>
      <c r="C14" s="46"/>
      <c r="D14" s="32"/>
      <c r="E14" s="46">
        <v>45926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45922</v>
      </c>
      <c r="C16" s="48">
        <v>0.3125</v>
      </c>
      <c r="D16" s="48">
        <v>0.51041666666666663</v>
      </c>
      <c r="E16" s="48">
        <v>0.57291666666666663</v>
      </c>
      <c r="F16" s="48">
        <v>0.71875</v>
      </c>
      <c r="G16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8.25</v>
      </c>
      <c r="H16" s="45"/>
    </row>
    <row r="17" spans="2:8" s="42" customFormat="1" ht="34.9" customHeight="1" x14ac:dyDescent="0.2">
      <c r="B17" s="47">
        <v>45923</v>
      </c>
      <c r="C17" s="48">
        <v>0.3125</v>
      </c>
      <c r="D17" s="48">
        <v>0.5</v>
      </c>
      <c r="E17" s="48">
        <v>0.5625</v>
      </c>
      <c r="F17" s="48">
        <v>0.70833333333333337</v>
      </c>
      <c r="G17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8</v>
      </c>
      <c r="H17" s="45"/>
    </row>
    <row r="18" spans="2:8" s="42" customFormat="1" ht="34.9" customHeight="1" x14ac:dyDescent="0.2">
      <c r="B18" s="47">
        <v>45924</v>
      </c>
      <c r="C18" s="48">
        <v>0.3125</v>
      </c>
      <c r="D18" s="48">
        <v>0.5</v>
      </c>
      <c r="E18" s="48">
        <v>0.5625</v>
      </c>
      <c r="F18" s="48">
        <v>0.70833333333333337</v>
      </c>
      <c r="G18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8</v>
      </c>
      <c r="H18" s="45"/>
    </row>
    <row r="19" spans="2:8" s="42" customFormat="1" ht="34.9" customHeight="1" x14ac:dyDescent="0.2">
      <c r="B19" s="47">
        <v>45925</v>
      </c>
      <c r="C19" s="48">
        <v>0.3125</v>
      </c>
      <c r="D19" s="48">
        <v>0.5</v>
      </c>
      <c r="E19" s="48">
        <v>0.5625</v>
      </c>
      <c r="F19" s="48">
        <v>0.70833333333333337</v>
      </c>
      <c r="G19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8</v>
      </c>
      <c r="H19" s="45"/>
    </row>
    <row r="20" spans="2:8" s="42" customFormat="1" ht="34.9" customHeight="1" x14ac:dyDescent="0.2">
      <c r="B20" s="47">
        <v>45926</v>
      </c>
      <c r="C20" s="48">
        <v>0.3125</v>
      </c>
      <c r="D20" s="48">
        <v>0.5</v>
      </c>
      <c r="E20" s="48">
        <v>0.5625</v>
      </c>
      <c r="F20" s="48">
        <v>0.70833333333333337</v>
      </c>
      <c r="G20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8</v>
      </c>
      <c r="H20" s="45"/>
    </row>
    <row r="21" spans="2:8" s="42" customFormat="1" ht="34.9" customHeight="1" x14ac:dyDescent="0.2">
      <c r="B21" s="47">
        <v>45927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0</v>
      </c>
      <c r="H21" s="45"/>
    </row>
    <row r="22" spans="2:8" s="42" customFormat="1" ht="34.9" customHeight="1" x14ac:dyDescent="0.2">
      <c r="B22" s="47">
        <v>45928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IFERROR(IF(COUNT(Tableau_Feuille_de_temps56101112[[#This Row],[Heure d’arrivée]:[Heure de départ]])=4,(IF(Tableau_Feuille_de_temps56101112[[#This Row],[Heure de départ]]&lt;Tableau_Feuille_de_temps56101112[[#This Row],[Heure d’arrivée]],1,0)+Tableau_Feuille_de_temps56101112[[#This Row],[Heure de départ]])-Tableau_Feuille_de_temps56101112[[#This Row],[Fin du déjeuner]]+Tableau_Feuille_de_temps56101112[[#This Row],[Début du déjeuner]]-Tableau_Feuille_de_temps56101112[[#This Row],[Heure d’arrivée]],IF(AND(LEN(Tableau_Feuille_de_temps56101112[[#This Row],[Heure d’arrivée]])&lt;&gt;0,LEN(Tableau_Feuille_de_temps56101112[[#This Row],[Heure de départ]])&lt;&gt;0),(IF(Tableau_Feuille_de_temps56101112[[#This Row],[Heure de départ]]&lt;Tableau_Feuille_de_temps56101112[[#This Row],[Heure d’arrivée]],1,0)+Tableau_Feuille_de_temps56101112[[#This Row],[Heure de départ]])-Tableau_Feuille_de_temps56101112[[#This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  <row r="27" spans="2:8" ht="30" customHeight="1" x14ac:dyDescent="0.2">
      <c r="G27" s="1" t="s">
        <v>20</v>
      </c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77ED0387-5470-4548-B1C5-E19ED8F0FF6C}"/>
    <dataValidation allowBlank="1" showInputMessage="1" showErrorMessage="1" prompt="Le total des heures normales est calculé automatiquement dans cette cellule" sqref="E11" xr:uid="{8E99749E-7921-49C1-82F5-7C2C94CEB1EB}"/>
    <dataValidation allowBlank="1" showInputMessage="1" showErrorMessage="1" prompt="Entrez la date dans cette colonne" sqref="B15" xr:uid="{3BB5DEF1-A592-4DA9-B93E-E3F5BBEA3CDF}"/>
    <dataValidation allowBlank="1" showInputMessage="1" showErrorMessage="1" prompt="Entrez l’heure d’arrivée dans cette colonne" sqref="C15" xr:uid="{4D933EE9-B7E3-4BE1-9D95-EB345DC41D51}"/>
    <dataValidation allowBlank="1" showInputMessage="1" showErrorMessage="1" prompt="Entrez l’heure de début du déjeuner dans cette colonne" sqref="D15" xr:uid="{29BDE8BB-E342-4D18-A17C-DECE7BF8F129}"/>
    <dataValidation allowBlank="1" showInputMessage="1" showErrorMessage="1" prompt="Entrez l’heure de fin du déjeuner dans cette colonne" sqref="E15" xr:uid="{E396C97D-5799-4CB9-BF58-B13C89CEC920}"/>
    <dataValidation allowBlank="1" showInputMessage="1" showErrorMessage="1" prompt="Entrez l’heure de départ dans cette colonne" sqref="F15" xr:uid="{8E7708B9-8654-4236-8D89-4C9734BC6ADB}"/>
    <dataValidation allowBlank="1" showInputMessage="1" showErrorMessage="1" prompt="Les heures de travail sont calculées automatiquement dans cette colonne" sqref="G15" xr:uid="{111522C7-8D94-4CAE-952A-8AE180361F91}"/>
    <dataValidation allowBlank="1" showInputMessage="1" showErrorMessage="1" prompt="Les heures supplémentaires sont calculées automatiquement dans cette cellule" sqref="B11" xr:uid="{C0C0B493-434D-4750-8585-F50E0CBE1A45}"/>
    <dataValidation allowBlank="1" showInputMessage="1" showErrorMessage="1" prompt="Le total des heures de travail est calculé automatiquement dans cette cellule" sqref="E9" xr:uid="{9CE4526A-E0B9-4ABC-BBA4-45C490AD541B}"/>
    <dataValidation allowBlank="1" showInputMessage="1" showErrorMessage="1" prompt="Entrez la date de fin de la période dans cette cellule" sqref="E14" xr:uid="{2C6E0DF0-DCCB-4A83-8700-18EC3448585F}"/>
    <dataValidation allowBlank="1" showInputMessage="1" showErrorMessage="1" prompt="Entrez la date de début de la période dans cette cellule" sqref="B14" xr:uid="{8175A592-05F0-46A8-8274-770259FB7BE0}"/>
    <dataValidation allowBlank="1" showInputMessage="1" showErrorMessage="1" prompt="Entrez la période de la feuille de temps dans cette section" sqref="B12" xr:uid="{0CDFEA8B-1227-4A59-BE2C-82AFBD281B83}"/>
    <dataValidation allowBlank="1" showInputMessage="1" showErrorMessage="1" prompt="Entrez les informations sur le responsable dans cette section" sqref="E5" xr:uid="{F7500A46-35D0-4996-9D38-219435C359CA}"/>
    <dataValidation allowBlank="1" showInputMessage="1" showErrorMessage="1" prompt="Entrez les informations sur l’employé dans cette section" sqref="B5" xr:uid="{B80D9D2B-A529-4B59-AA82-17EED7BE0D75}"/>
    <dataValidation allowBlank="1" showInputMessage="1" showErrorMessage="1" prompt="Entrez le numéro de téléphone du responsable dans cette cellule" sqref="E7" xr:uid="{959655DA-EBC9-44CB-B252-47AA41547525}"/>
    <dataValidation allowBlank="1" showInputMessage="1" showErrorMessage="1" prompt="Entrez le nom du responsable dans cette cellule" sqref="E6" xr:uid="{6FE60AE3-CE0D-4646-93B1-178C7B863AA9}"/>
    <dataValidation allowBlank="1" showInputMessage="1" showErrorMessage="1" prompt="Entrez le numéro de téléphone de l’employé dans cette cellule" sqref="B7" xr:uid="{AACA59D5-F025-4DFD-9695-6247BB0D7D83}"/>
    <dataValidation allowBlank="1" showInputMessage="1" showErrorMessage="1" prompt="Entrez le nom de l’employé dans cette cellule" sqref="B6" xr:uid="{449BC67B-C13F-47CB-9210-AE544D81C27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12D2A-E782-44CB-90EF-2FEBD11E4D81}">
  <sheetPr>
    <pageSetUpPr fitToPage="1"/>
  </sheetPr>
  <dimension ref="A1:J23"/>
  <sheetViews>
    <sheetView showGridLines="0" topLeftCell="A5" zoomScaleNormal="100" workbookViewId="0">
      <selection activeCell="F20" sqref="F2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SUM(Tableau_Feuille_de_temps2[Heures de travail])</f>
        <v>3.4999999999999996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3.4999999999999996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45891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45887</v>
      </c>
      <c r="C16" s="48"/>
      <c r="D16" s="48"/>
      <c r="E16" s="48"/>
      <c r="F16" s="48"/>
      <c r="G16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45"/>
      <c r="I16" s="42"/>
    </row>
    <row r="17" spans="1:9" ht="34.9" customHeight="1" x14ac:dyDescent="0.2">
      <c r="A17" s="42"/>
      <c r="B17" s="47">
        <v>45888</v>
      </c>
      <c r="C17" s="48"/>
      <c r="D17" s="48"/>
      <c r="E17" s="48"/>
      <c r="F17" s="48"/>
      <c r="G17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45"/>
      <c r="I17" s="42"/>
    </row>
    <row r="18" spans="1:9" ht="34.9" customHeight="1" x14ac:dyDescent="0.2">
      <c r="A18" s="42"/>
      <c r="B18" s="47">
        <v>45889</v>
      </c>
      <c r="C18" s="48"/>
      <c r="D18" s="48"/>
      <c r="E18" s="48"/>
      <c r="F18" s="48"/>
      <c r="G18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8" s="45"/>
      <c r="I18" s="42"/>
    </row>
    <row r="19" spans="1:9" ht="34.9" customHeight="1" x14ac:dyDescent="0.2">
      <c r="A19" s="42"/>
      <c r="B19" s="47">
        <v>45890</v>
      </c>
      <c r="C19" s="48"/>
      <c r="D19" s="48"/>
      <c r="E19" s="48"/>
      <c r="F19" s="48"/>
      <c r="G19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9" s="45"/>
      <c r="I19" s="42"/>
    </row>
    <row r="20" spans="1:9" ht="34.9" customHeight="1" x14ac:dyDescent="0.2">
      <c r="A20" s="42"/>
      <c r="B20" s="47">
        <v>45891</v>
      </c>
      <c r="C20" s="48">
        <v>0.45833333333333331</v>
      </c>
      <c r="D20" s="48"/>
      <c r="E20" s="48"/>
      <c r="F20" s="48">
        <v>0.60416666666666663</v>
      </c>
      <c r="G20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3.4999999999999996</v>
      </c>
      <c r="H20" s="45"/>
      <c r="I20" s="42"/>
    </row>
    <row r="21" spans="1:9" ht="34.9" customHeight="1" x14ac:dyDescent="0.2">
      <c r="A21" s="42"/>
      <c r="B21" s="47">
        <v>45892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45893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E40FDCAA-AC70-4C28-8B4D-84FCDD35645F}"/>
    <dataValidation allowBlank="1" showInputMessage="1" showErrorMessage="1" prompt="Le total des heures normales est calculé automatiquement dans cette cellule" sqref="E11" xr:uid="{FB594179-D379-4F82-9B11-F08011F04D1A}"/>
    <dataValidation allowBlank="1" showInputMessage="1" showErrorMessage="1" prompt="Entrez la date dans cette colonne" sqref="B15" xr:uid="{AED7BE81-A280-4C3B-A7B5-0A004A8CA855}"/>
    <dataValidation allowBlank="1" showInputMessage="1" showErrorMessage="1" prompt="Entrez l’heure d’arrivée dans cette colonne" sqref="C15" xr:uid="{956AD9E1-08CC-420B-835C-A45BB92BC279}"/>
    <dataValidation allowBlank="1" showInputMessage="1" showErrorMessage="1" prompt="Entrez l’heure de début du déjeuner dans cette colonne" sqref="D15" xr:uid="{2D66400F-70C2-4EC0-BC19-3F5D5A5F00B1}"/>
    <dataValidation allowBlank="1" showInputMessage="1" showErrorMessage="1" prompt="Entrez l’heure de fin du déjeuner dans cette colonne" sqref="E15" xr:uid="{46E729DD-A021-43BD-A6C7-E19B4E227027}"/>
    <dataValidation allowBlank="1" showInputMessage="1" showErrorMessage="1" prompt="Entrez l’heure de départ dans cette colonne" sqref="F15" xr:uid="{7A7FBD0E-9DB8-46C9-A9DC-3D588192F4CE}"/>
    <dataValidation allowBlank="1" showInputMessage="1" showErrorMessage="1" prompt="Les heures de travail sont calculées automatiquement dans cette colonne" sqref="G15" xr:uid="{0FBABAB2-8442-4639-A265-F571529F28E8}"/>
    <dataValidation allowBlank="1" showInputMessage="1" showErrorMessage="1" prompt="Les heures supplémentaires sont calculées automatiquement dans cette cellule" sqref="B11" xr:uid="{012D7BA2-194B-4E07-AF81-31AD8FA621DE}"/>
    <dataValidation allowBlank="1" showInputMessage="1" showErrorMessage="1" prompt="Le total des heures de travail est calculé automatiquement dans cette cellule" sqref="E9" xr:uid="{87305D1A-6ED0-4E9C-AAED-B6E3933A5F07}"/>
    <dataValidation allowBlank="1" showInputMessage="1" showErrorMessage="1" prompt="Entrez la date de fin de la période dans cette cellule" sqref="E14" xr:uid="{CAD1DCB2-ABB6-4EC5-A303-FC1246180B2E}"/>
    <dataValidation allowBlank="1" showInputMessage="1" showErrorMessage="1" prompt="Entrez la date de début de la période dans cette cellule" sqref="B14" xr:uid="{160A8704-3309-4F1D-9C8D-1FD41D9C6AD2}"/>
    <dataValidation allowBlank="1" showInputMessage="1" showErrorMessage="1" prompt="Entrez la période de la feuille de temps dans cette section" sqref="B12" xr:uid="{C95101F9-8450-4A2A-8251-D9C83C060D51}"/>
    <dataValidation allowBlank="1" showInputMessage="1" showErrorMessage="1" prompt="Entrez les informations sur le responsable dans cette section" sqref="E5" xr:uid="{472CF829-510D-4DAE-A6E2-1D2D519A0962}"/>
    <dataValidation allowBlank="1" showInputMessage="1" showErrorMessage="1" prompt="Entrez les informations sur l’employé dans cette section" sqref="B5" xr:uid="{EFD22903-D8C2-4372-82CE-D49B2356B8B5}"/>
    <dataValidation allowBlank="1" showInputMessage="1" showErrorMessage="1" prompt="Entrez le numéro de téléphone du responsable dans cette cellule" sqref="E7" xr:uid="{7E57AC34-5817-4A71-A172-156F7223C604}"/>
    <dataValidation allowBlank="1" showInputMessage="1" showErrorMessage="1" prompt="Entrez le nom du responsable dans cette cellule" sqref="E6" xr:uid="{133D7A69-422F-4466-A5B9-FE0D9F384DB7}"/>
    <dataValidation allowBlank="1" showInputMessage="1" showErrorMessage="1" prompt="Entrez le numéro de téléphone de l’employé dans cette cellule" sqref="B7" xr:uid="{88EA7AFC-9C45-4695-90CD-C647CA308447}"/>
    <dataValidation allowBlank="1" showInputMessage="1" showErrorMessage="1" prompt="Entrez le nom de l’employé dans cette cellule" sqref="B6" xr:uid="{B86451FD-986C-42D1-90AF-AE97846CF9AD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6042-7161-404B-AFA1-6CBB91F21E59}">
  <sheetPr>
    <pageSetUpPr fitToPage="1"/>
  </sheetPr>
  <dimension ref="A1:J23"/>
  <sheetViews>
    <sheetView showGridLines="0" topLeftCell="A11" zoomScaleNormal="100" workbookViewId="0">
      <selection activeCell="I24" sqref="A1:I2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SUM(Tableau_Feuille_de_temps7[Heures de travail])</f>
        <v>60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0.29166666666666669</v>
      </c>
      <c r="D16" s="48">
        <v>0.55208333333333337</v>
      </c>
      <c r="E16" s="48">
        <v>0.57291666666666663</v>
      </c>
      <c r="F16" s="48">
        <v>0.8125</v>
      </c>
      <c r="G16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12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0.29166666666666669</v>
      </c>
      <c r="D17" s="48">
        <v>0.55208333333333337</v>
      </c>
      <c r="E17" s="48">
        <v>0.57291666666666663</v>
      </c>
      <c r="F17" s="48">
        <v>0.8125</v>
      </c>
      <c r="G17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12</v>
      </c>
      <c r="H17" s="45"/>
      <c r="I17" s="42"/>
    </row>
    <row r="18" spans="1:9" ht="34.9" customHeight="1" x14ac:dyDescent="0.2">
      <c r="A18" s="42"/>
      <c r="B18" s="47">
        <v>45896</v>
      </c>
      <c r="C18" s="48">
        <v>0.29166666666666669</v>
      </c>
      <c r="D18" s="48">
        <v>0.55208333333333337</v>
      </c>
      <c r="E18" s="48">
        <v>0.57291666666666663</v>
      </c>
      <c r="F18" s="48">
        <v>0.8125</v>
      </c>
      <c r="G18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12</v>
      </c>
      <c r="H18" s="45"/>
      <c r="I18" s="42"/>
    </row>
    <row r="19" spans="1:9" ht="34.9" customHeight="1" x14ac:dyDescent="0.2">
      <c r="A19" s="42"/>
      <c r="B19" s="47">
        <v>45897</v>
      </c>
      <c r="C19" s="48">
        <v>0.29166666666666669</v>
      </c>
      <c r="D19" s="48">
        <v>0.55208333333333337</v>
      </c>
      <c r="E19" s="48">
        <v>0.57291666666666663</v>
      </c>
      <c r="F19" s="48">
        <v>0.8125</v>
      </c>
      <c r="G19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12</v>
      </c>
      <c r="H19" s="45"/>
      <c r="I19" s="42"/>
    </row>
    <row r="20" spans="1:9" ht="34.9" customHeight="1" x14ac:dyDescent="0.2">
      <c r="A20" s="42"/>
      <c r="B20" s="47">
        <v>45898</v>
      </c>
      <c r="C20" s="48">
        <v>0.29166666666666669</v>
      </c>
      <c r="D20" s="48">
        <v>0.55208333333333337</v>
      </c>
      <c r="E20" s="48">
        <v>0.57291666666666663</v>
      </c>
      <c r="F20" s="48">
        <v>0.8125</v>
      </c>
      <c r="G20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12</v>
      </c>
      <c r="H20" s="45"/>
      <c r="I20" s="42"/>
    </row>
    <row r="21" spans="1:9" ht="34.9" customHeight="1" x14ac:dyDescent="0.2">
      <c r="A21" s="42"/>
      <c r="B21" s="47">
        <v>45899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0</v>
      </c>
      <c r="H21" s="45"/>
      <c r="I21" s="42"/>
    </row>
    <row r="22" spans="1:9" ht="34.9" customHeight="1" x14ac:dyDescent="0.2">
      <c r="A22" s="42"/>
      <c r="B22" s="47">
        <v>45900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IFERROR(IF(COUNT(Tableau_Feuille_de_temps7[[#This Row],[Heure d’arrivée]:[Heure de départ]])=4,(IF(Tableau_Feuille_de_temps7[[#This Row],[Heure de départ]]&lt;Tableau_Feuille_de_temps7[[#This Row],[Heure d’arrivée]],1,0)+Tableau_Feuille_de_temps7[[#This Row],[Heure de départ]])-Tableau_Feuille_de_temps7[[#This Row],[Fin du déjeuner]]+Tableau_Feuille_de_temps7[[#This Row],[Début du déjeuner]]-Tableau_Feuille_de_temps7[[#This Row],[Heure d’arrivée]],IF(AND(LEN(Tableau_Feuille_de_temps7[[#This Row],[Heure d’arrivée]])&lt;&gt;0,LEN(Tableau_Feuille_de_temps7[[#This Row],[Heure de départ]])&lt;&gt;0),(IF(Tableau_Feuille_de_temps7[[#This Row],[Heure de départ]]&lt;Tableau_Feuille_de_temps7[[#This Row],[Heure d’arrivée]],1,0)+Tableau_Feuille_de_temps7[[#This Row],[Heure de départ]])-Tableau_Feuille_de_temps7[[#This Row],[Heure d’arrivée]],0))*24,0)</f>
        <v>0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B01EEFF6-A2BC-44EF-8BCB-C058A6CF5C75}"/>
    <dataValidation allowBlank="1" showInputMessage="1" showErrorMessage="1" prompt="Le total des heures normales est calculé automatiquement dans cette cellule" sqref="E11" xr:uid="{BA935037-0556-4AD3-8E89-A306EF57B4CD}"/>
    <dataValidation allowBlank="1" showInputMessage="1" showErrorMessage="1" prompt="Entrez la date dans cette colonne" sqref="B15" xr:uid="{71717630-6E36-4E9F-8B7F-2DFB728A4194}"/>
    <dataValidation allowBlank="1" showInputMessage="1" showErrorMessage="1" prompt="Entrez l’heure d’arrivée dans cette colonne" sqref="C15" xr:uid="{F3163D81-DB74-4480-934C-CB62E93B1BDF}"/>
    <dataValidation allowBlank="1" showInputMessage="1" showErrorMessage="1" prompt="Entrez l’heure de début du déjeuner dans cette colonne" sqref="D15" xr:uid="{18F64A5B-DAD0-4C77-8AE1-8223DB9BC8C3}"/>
    <dataValidation allowBlank="1" showInputMessage="1" showErrorMessage="1" prompt="Entrez l’heure de fin du déjeuner dans cette colonne" sqref="E15" xr:uid="{F99F2263-1143-402B-A977-F0EC16527F98}"/>
    <dataValidation allowBlank="1" showInputMessage="1" showErrorMessage="1" prompt="Entrez l’heure de départ dans cette colonne" sqref="F15" xr:uid="{8873CA16-F01F-49AE-B3C0-FAD0DB29447A}"/>
    <dataValidation allowBlank="1" showInputMessage="1" showErrorMessage="1" prompt="Les heures de travail sont calculées automatiquement dans cette colonne" sqref="G15" xr:uid="{5D8EBD57-786C-48B8-86F0-98A69E83D2EA}"/>
    <dataValidation allowBlank="1" showInputMessage="1" showErrorMessage="1" prompt="Les heures supplémentaires sont calculées automatiquement dans cette cellule" sqref="B11" xr:uid="{E03D3817-E2A9-43FA-8A8E-51E0737C4061}"/>
    <dataValidation allowBlank="1" showInputMessage="1" showErrorMessage="1" prompt="Le total des heures de travail est calculé automatiquement dans cette cellule" sqref="E9" xr:uid="{345304A5-2C83-4EE8-A3BB-1487C2CEA9CB}"/>
    <dataValidation allowBlank="1" showInputMessage="1" showErrorMessage="1" prompt="Entrez la date de fin de la période dans cette cellule" sqref="E14" xr:uid="{BA3ACC67-5004-4430-8314-65C07ED7C53D}"/>
    <dataValidation allowBlank="1" showInputMessage="1" showErrorMessage="1" prompt="Entrez la date de début de la période dans cette cellule" sqref="B14" xr:uid="{BE5D9D0D-BFA4-4B60-AB1A-66491C4991AF}"/>
    <dataValidation allowBlank="1" showInputMessage="1" showErrorMessage="1" prompt="Entrez la période de la feuille de temps dans cette section" sqref="B12" xr:uid="{5428FD1A-D334-4B19-A364-E614C9DD65C3}"/>
    <dataValidation allowBlank="1" showInputMessage="1" showErrorMessage="1" prompt="Entrez les informations sur le responsable dans cette section" sqref="E5" xr:uid="{013984DB-5B5B-4006-BF26-F1FAFFA469C8}"/>
    <dataValidation allowBlank="1" showInputMessage="1" showErrorMessage="1" prompt="Entrez les informations sur l’employé dans cette section" sqref="B5" xr:uid="{B4921F51-952B-4158-8DBB-135FCFFE7694}"/>
    <dataValidation allowBlank="1" showInputMessage="1" showErrorMessage="1" prompt="Entrez le numéro de téléphone du responsable dans cette cellule" sqref="E7" xr:uid="{8C73052C-446F-4CA3-AD29-EF716CA69BC6}"/>
    <dataValidation allowBlank="1" showInputMessage="1" showErrorMessage="1" prompt="Entrez le nom du responsable dans cette cellule" sqref="E6" xr:uid="{5036E92C-E2AA-4EEE-BB36-41FB8538D560}"/>
    <dataValidation allowBlank="1" showInputMessage="1" showErrorMessage="1" prompt="Entrez le numéro de téléphone de l’employé dans cette cellule" sqref="B7" xr:uid="{B7F5683A-B76E-410B-9F18-294FAB8C408D}"/>
    <dataValidation allowBlank="1" showInputMessage="1" showErrorMessage="1" prompt="Entrez le nom de l’employé dans cette cellule" sqref="B6" xr:uid="{CFCF2728-BEDE-47A0-AFD9-F043C4B91622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5" zoomScaleNormal="100" workbookViewId="0">
      <selection activeCell="I23" sqref="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  <c r="I1" s="42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  <c r="I2" s="3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SUM(Tableau_Feuille_de_temps[Heures de travail])</f>
        <v>77.5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42.5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  <c r="I12" s="42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  <c r="I15" s="42"/>
    </row>
    <row r="16" spans="1:10" ht="34.9" customHeight="1" x14ac:dyDescent="0.2">
      <c r="A16" s="42"/>
      <c r="B16" s="47">
        <v>45894</v>
      </c>
      <c r="C16" s="48">
        <v>0.29166666666666669</v>
      </c>
      <c r="D16" s="48">
        <v>0.55208333333333337</v>
      </c>
      <c r="E16" s="48">
        <v>0.57291666666666663</v>
      </c>
      <c r="F16" s="48">
        <v>0.8125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12</v>
      </c>
      <c r="H16" s="45"/>
      <c r="I16" s="42"/>
    </row>
    <row r="17" spans="1:9" ht="34.9" customHeight="1" x14ac:dyDescent="0.2">
      <c r="A17" s="42"/>
      <c r="B17" s="47">
        <v>45895</v>
      </c>
      <c r="C17" s="48">
        <v>0.29166666666666669</v>
      </c>
      <c r="D17" s="48">
        <v>0.52083333333333337</v>
      </c>
      <c r="E17" s="48">
        <v>0.5625</v>
      </c>
      <c r="F17" s="48">
        <v>0.82291666666666663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11.75</v>
      </c>
      <c r="H17" s="45"/>
      <c r="I17" s="42"/>
    </row>
    <row r="18" spans="1:9" ht="34.9" customHeight="1" x14ac:dyDescent="0.2">
      <c r="A18" s="42"/>
      <c r="B18" s="47">
        <v>45896</v>
      </c>
      <c r="C18" s="48">
        <v>0.29166666666666669</v>
      </c>
      <c r="D18" s="48">
        <v>0.53125</v>
      </c>
      <c r="E18" s="48">
        <v>0.57291666666666663</v>
      </c>
      <c r="F18" s="48">
        <v>0.80208333333333337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11.250000000000002</v>
      </c>
      <c r="H18" s="45"/>
      <c r="I18" s="42"/>
    </row>
    <row r="19" spans="1:9" ht="34.9" customHeight="1" x14ac:dyDescent="0.2">
      <c r="A19" s="42"/>
      <c r="B19" s="47">
        <v>45897</v>
      </c>
      <c r="C19" s="48">
        <v>0.3125</v>
      </c>
      <c r="D19" s="48">
        <v>0.47916666666666669</v>
      </c>
      <c r="E19" s="48">
        <v>0.52083333333333337</v>
      </c>
      <c r="F19" s="48">
        <v>0.8125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10.999999999999998</v>
      </c>
      <c r="H19" s="45"/>
      <c r="I19" s="42"/>
    </row>
    <row r="20" spans="1:9" ht="34.9" customHeight="1" x14ac:dyDescent="0.2">
      <c r="A20" s="42"/>
      <c r="B20" s="47">
        <v>45898</v>
      </c>
      <c r="C20" s="48">
        <v>0.30208333333333331</v>
      </c>
      <c r="D20" s="48">
        <v>0.53125</v>
      </c>
      <c r="E20" s="48">
        <v>0.57291666666666663</v>
      </c>
      <c r="F20" s="48">
        <v>0.79166666666666663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10.75</v>
      </c>
      <c r="H20" s="45"/>
      <c r="I20" s="42"/>
    </row>
    <row r="21" spans="1:9" ht="34.9" customHeight="1" x14ac:dyDescent="0.2">
      <c r="A21" s="42"/>
      <c r="B21" s="47">
        <v>45899</v>
      </c>
      <c r="C21" s="48">
        <v>0.29166666666666669</v>
      </c>
      <c r="D21" s="48">
        <v>0.51041666666666663</v>
      </c>
      <c r="E21" s="48">
        <v>0.55208333333333337</v>
      </c>
      <c r="F21" s="48">
        <v>0.79166666666666663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10.999999999999996</v>
      </c>
      <c r="H21" s="45"/>
      <c r="I21" s="42"/>
    </row>
    <row r="22" spans="1:9" ht="34.9" customHeight="1" x14ac:dyDescent="0.2">
      <c r="A22" s="42"/>
      <c r="B22" s="47">
        <v>45900</v>
      </c>
      <c r="C22" s="48">
        <v>0.29166666666666669</v>
      </c>
      <c r="D22" s="48">
        <v>0.51041666666666663</v>
      </c>
      <c r="E22" s="48">
        <v>0.5625</v>
      </c>
      <c r="F22" s="48">
        <v>0.75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9.7499999999999982</v>
      </c>
      <c r="H22" s="45"/>
      <c r="I22" s="42"/>
    </row>
    <row r="23" spans="1:9" ht="34.9" customHeight="1" x14ac:dyDescent="0.2">
      <c r="A23" s="42"/>
      <c r="B23" s="45"/>
      <c r="C23" s="45"/>
      <c r="D23" s="45"/>
      <c r="E23" s="45"/>
      <c r="F23" s="45"/>
      <c r="G23" s="45"/>
      <c r="H23" s="45"/>
      <c r="I23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DEC1-4A56-4A1B-9408-9DE331608F8B}">
  <sheetPr>
    <pageSetUpPr fitToPage="1"/>
  </sheetPr>
  <dimension ref="A1:J23"/>
  <sheetViews>
    <sheetView showGridLines="0" topLeftCell="A13" zoomScaleNormal="100" workbookViewId="0">
      <selection activeCell="I25" sqref="A1:I2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SUM(Tableau_Feuille_de_temps58[Heures de travail])</f>
        <v>60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0.29166666666666669</v>
      </c>
      <c r="D16" s="48">
        <v>0.55208333333333337</v>
      </c>
      <c r="E16" s="48">
        <v>0.57291666666666663</v>
      </c>
      <c r="F16" s="48">
        <v>0.8125</v>
      </c>
      <c r="G16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12</v>
      </c>
      <c r="H16" s="45"/>
    </row>
    <row r="17" spans="2:8" s="42" customFormat="1" ht="34.9" customHeight="1" x14ac:dyDescent="0.2">
      <c r="B17" s="47">
        <v>45902</v>
      </c>
      <c r="C17" s="48">
        <v>0.29166666666666669</v>
      </c>
      <c r="D17" s="48">
        <v>0.55208333333333337</v>
      </c>
      <c r="E17" s="48">
        <v>0.57291666666666663</v>
      </c>
      <c r="F17" s="48">
        <v>0.8125</v>
      </c>
      <c r="G17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12</v>
      </c>
      <c r="H17" s="45"/>
    </row>
    <row r="18" spans="2:8" s="42" customFormat="1" ht="34.9" customHeight="1" x14ac:dyDescent="0.2">
      <c r="B18" s="47">
        <v>45903</v>
      </c>
      <c r="C18" s="48">
        <v>0.29166666666666669</v>
      </c>
      <c r="D18" s="48">
        <v>0.55208333333333337</v>
      </c>
      <c r="E18" s="48">
        <v>0.57291666666666663</v>
      </c>
      <c r="F18" s="48">
        <v>0.8125</v>
      </c>
      <c r="G18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12</v>
      </c>
      <c r="H18" s="45"/>
    </row>
    <row r="19" spans="2:8" s="42" customFormat="1" ht="34.9" customHeight="1" x14ac:dyDescent="0.2">
      <c r="B19" s="47">
        <v>45904</v>
      </c>
      <c r="C19" s="48">
        <v>0.29166666666666669</v>
      </c>
      <c r="D19" s="48">
        <v>0.55208333333333337</v>
      </c>
      <c r="E19" s="48">
        <v>0.57291666666666663</v>
      </c>
      <c r="F19" s="48">
        <v>0.8125</v>
      </c>
      <c r="G19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12</v>
      </c>
      <c r="H19" s="45"/>
    </row>
    <row r="20" spans="2:8" s="42" customFormat="1" ht="34.9" customHeight="1" x14ac:dyDescent="0.2">
      <c r="B20" s="47">
        <v>45905</v>
      </c>
      <c r="C20" s="48">
        <v>0.29166666666666669</v>
      </c>
      <c r="D20" s="48">
        <v>0.55208333333333337</v>
      </c>
      <c r="E20" s="48">
        <v>0.57291666666666663</v>
      </c>
      <c r="F20" s="48">
        <v>0.8125</v>
      </c>
      <c r="G20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12</v>
      </c>
      <c r="H20" s="45"/>
    </row>
    <row r="21" spans="2:8" s="42" customFormat="1" ht="34.9" customHeight="1" x14ac:dyDescent="0.2">
      <c r="B21" s="47">
        <v>45906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0</v>
      </c>
      <c r="H21" s="45"/>
    </row>
    <row r="22" spans="2:8" s="42" customFormat="1" ht="34.9" customHeight="1" x14ac:dyDescent="0.2">
      <c r="B22" s="47">
        <v>45907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IFERROR(IF(COUNT(Tableau_Feuille_de_temps58[[#This Row],[Heure d’arrivée]:[Heure de départ]])=4,(IF(Tableau_Feuille_de_temps58[[#This Row],[Heure de départ]]&lt;Tableau_Feuille_de_temps58[[#This Row],[Heure d’arrivée]],1,0)+Tableau_Feuille_de_temps58[[#This Row],[Heure de départ]])-Tableau_Feuille_de_temps58[[#This Row],[Fin du déjeuner]]+Tableau_Feuille_de_temps58[[#This Row],[Début du déjeuner]]-Tableau_Feuille_de_temps58[[#This Row],[Heure d’arrivée]],IF(AND(LEN(Tableau_Feuille_de_temps58[[#This Row],[Heure d’arrivée]])&lt;&gt;0,LEN(Tableau_Feuille_de_temps58[[#This Row],[Heure de départ]])&lt;&gt;0),(IF(Tableau_Feuille_de_temps58[[#This Row],[Heure de départ]]&lt;Tableau_Feuille_de_temps58[[#This Row],[Heure d’arrivée]],1,0)+Tableau_Feuille_de_temps58[[#This Row],[Heure de départ]])-Tableau_Feuille_de_temps58[[#This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4DAC4EE-17F0-403E-802C-B6C141A2D319}"/>
    <dataValidation allowBlank="1" showInputMessage="1" showErrorMessage="1" prompt="Entrez le numéro de téléphone de l’employé dans cette cellule" sqref="B7" xr:uid="{F9C647E0-CF4B-4BDD-9663-B86174161BB7}"/>
    <dataValidation allowBlank="1" showInputMessage="1" showErrorMessage="1" prompt="Entrez le nom du responsable dans cette cellule" sqref="E6" xr:uid="{BD1FE412-81BD-4B31-84DE-F637429283C9}"/>
    <dataValidation allowBlank="1" showInputMessage="1" showErrorMessage="1" prompt="Entrez le numéro de téléphone du responsable dans cette cellule" sqref="E7" xr:uid="{685BE204-D6ED-4158-AFD3-E93DF29D373B}"/>
    <dataValidation allowBlank="1" showInputMessage="1" showErrorMessage="1" prompt="Entrez les informations sur l’employé dans cette section" sqref="B5" xr:uid="{186ACD42-8E87-452A-819F-A2CAA2CA862D}"/>
    <dataValidation allowBlank="1" showInputMessage="1" showErrorMessage="1" prompt="Entrez les informations sur le responsable dans cette section" sqref="E5" xr:uid="{FED59F02-98F5-49CD-9961-676DBF63CCDD}"/>
    <dataValidation allowBlank="1" showInputMessage="1" showErrorMessage="1" prompt="Entrez la période de la feuille de temps dans cette section" sqref="B12" xr:uid="{3DD2C180-CFC4-492C-8F99-A84EA543AA94}"/>
    <dataValidation allowBlank="1" showInputMessage="1" showErrorMessage="1" prompt="Entrez la date de début de la période dans cette cellule" sqref="B14" xr:uid="{825266EE-2A0C-4F81-9E92-9D00709CC756}"/>
    <dataValidation allowBlank="1" showInputMessage="1" showErrorMessage="1" prompt="Entrez la date de fin de la période dans cette cellule" sqref="E14" xr:uid="{3C6B0A03-EBFF-45DE-81DD-3908C74B40A7}"/>
    <dataValidation allowBlank="1" showInputMessage="1" showErrorMessage="1" prompt="Le total des heures de travail est calculé automatiquement dans cette cellule" sqref="E9" xr:uid="{F9ACA9E0-2946-4D16-AF50-275AABC0A4C5}"/>
    <dataValidation allowBlank="1" showInputMessage="1" showErrorMessage="1" prompt="Les heures supplémentaires sont calculées automatiquement dans cette cellule" sqref="B11" xr:uid="{50919546-4236-48C9-BDFC-980BC1709872}"/>
    <dataValidation allowBlank="1" showInputMessage="1" showErrorMessage="1" prompt="Les heures de travail sont calculées automatiquement dans cette colonne" sqref="G15" xr:uid="{12665204-344B-40D2-BABA-922019403873}"/>
    <dataValidation allowBlank="1" showInputMessage="1" showErrorMessage="1" prompt="Entrez l’heure de départ dans cette colonne" sqref="F15" xr:uid="{5E3B378E-5335-4C64-B2F2-EBEC845618C8}"/>
    <dataValidation allowBlank="1" showInputMessage="1" showErrorMessage="1" prompt="Entrez l’heure de fin du déjeuner dans cette colonne" sqref="E15" xr:uid="{3A02CEBD-525A-429A-A962-8F1EE648D2C1}"/>
    <dataValidation allowBlank="1" showInputMessage="1" showErrorMessage="1" prompt="Entrez l’heure de début du déjeuner dans cette colonne" sqref="D15" xr:uid="{C10CDC0F-0136-45F2-933F-6BE7A0A33990}"/>
    <dataValidation allowBlank="1" showInputMessage="1" showErrorMessage="1" prompt="Entrez l’heure d’arrivée dans cette colonne" sqref="C15" xr:uid="{9A2C2439-8706-4359-97F6-8B0616B9D6A4}"/>
    <dataValidation allowBlank="1" showInputMessage="1" showErrorMessage="1" prompt="Entrez la date dans cette colonne" sqref="B15" xr:uid="{DFE4D5DB-26FA-4FF5-96A0-FEB25AD1D5F9}"/>
    <dataValidation allowBlank="1" showInputMessage="1" showErrorMessage="1" prompt="Le total des heures normales est calculé automatiquement dans cette cellule" sqref="E11" xr:uid="{CBCA1A36-1848-446C-8FDD-9B7BE964642E}"/>
    <dataValidation allowBlank="1" showInputMessage="1" showErrorMessage="1" prompt="Entrez le nombre total d’heures de travail de la semaine dans cette cellule" sqref="B9" xr:uid="{CA1A8E7D-B858-445B-9263-AB1C954CA545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topLeftCell="A9" zoomScaleNormal="100" workbookViewId="0">
      <selection activeCell="E14" sqref="E1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SUM(Tableau_Feuille_de_temps5[Heures de travail])</f>
        <v>62.25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27.25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45901</v>
      </c>
      <c r="C16" s="48">
        <v>0.29166666666666669</v>
      </c>
      <c r="D16" s="48">
        <v>0.5</v>
      </c>
      <c r="E16" s="48">
        <v>0.54166666666666663</v>
      </c>
      <c r="F16" s="48">
        <v>0.77083333333333337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10.500000000000002</v>
      </c>
      <c r="H16" s="45"/>
    </row>
    <row r="17" spans="2:8" s="42" customFormat="1" ht="34.9" customHeight="1" x14ac:dyDescent="0.2">
      <c r="B17" s="47">
        <v>45902</v>
      </c>
      <c r="C17" s="48" t="s">
        <v>19</v>
      </c>
      <c r="D17" s="48" t="s">
        <v>19</v>
      </c>
      <c r="E17" s="48" t="s">
        <v>19</v>
      </c>
      <c r="F17" s="48" t="s">
        <v>19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5"/>
    </row>
    <row r="18" spans="2:8" s="42" customFormat="1" ht="34.9" customHeight="1" x14ac:dyDescent="0.2">
      <c r="B18" s="47">
        <v>45903</v>
      </c>
      <c r="C18" s="48">
        <v>0.29166666666666669</v>
      </c>
      <c r="D18" s="48">
        <v>0.52083333333333337</v>
      </c>
      <c r="E18" s="48">
        <v>0.5625</v>
      </c>
      <c r="F18" s="48">
        <v>0.8125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11.5</v>
      </c>
      <c r="H18" s="45"/>
    </row>
    <row r="19" spans="2:8" s="42" customFormat="1" ht="34.9" customHeight="1" x14ac:dyDescent="0.2">
      <c r="B19" s="47">
        <v>45904</v>
      </c>
      <c r="C19" s="48">
        <v>0.29166666666666669</v>
      </c>
      <c r="D19" s="48">
        <v>0.52083333333333337</v>
      </c>
      <c r="E19" s="48">
        <v>0.55208333333333337</v>
      </c>
      <c r="F19" s="48">
        <v>0.76041666666666663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10.499999999999998</v>
      </c>
      <c r="H19" s="45"/>
    </row>
    <row r="20" spans="2:8" s="42" customFormat="1" ht="34.9" customHeight="1" x14ac:dyDescent="0.2">
      <c r="B20" s="47">
        <v>45905</v>
      </c>
      <c r="C20" s="48">
        <v>0.29166666666666669</v>
      </c>
      <c r="D20" s="48">
        <v>0.5</v>
      </c>
      <c r="E20" s="48">
        <v>0.54166666666666663</v>
      </c>
      <c r="F20" s="48">
        <v>0.77083333333333337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10.500000000000002</v>
      </c>
      <c r="H20" s="45"/>
    </row>
    <row r="21" spans="2:8" s="42" customFormat="1" ht="34.9" customHeight="1" x14ac:dyDescent="0.2">
      <c r="B21" s="47">
        <v>45906</v>
      </c>
      <c r="C21" s="48">
        <v>0.29166666666666669</v>
      </c>
      <c r="D21" s="48">
        <v>0.51041666666666663</v>
      </c>
      <c r="E21" s="48">
        <v>0.55208333333333337</v>
      </c>
      <c r="F21" s="48">
        <v>0.77083333333333337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10.499999999999998</v>
      </c>
      <c r="H21" s="45"/>
    </row>
    <row r="22" spans="2:8" s="42" customFormat="1" ht="34.9" customHeight="1" x14ac:dyDescent="0.2">
      <c r="B22" s="47">
        <v>45907</v>
      </c>
      <c r="C22" s="48">
        <v>0.29166666666666669</v>
      </c>
      <c r="D22" s="48">
        <v>0.5</v>
      </c>
      <c r="E22" s="48">
        <v>0.5625</v>
      </c>
      <c r="F22" s="48">
        <v>0.71875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C36BE6D8-53FA-4554-87BE-971EB4ABF8F2}"/>
    <dataValidation allowBlank="1" showInputMessage="1" showErrorMessage="1" prompt="Entrez le nom de l’employé dans cette cellule" sqref="B6" xr:uid="{C802FE99-0E4E-4E38-A8F7-FCDE2D9C2E8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6D6F-5EA4-4058-9696-9D66B8F0F98E}">
  <sheetPr>
    <pageSetUpPr fitToPage="1"/>
  </sheetPr>
  <dimension ref="A1:J24"/>
  <sheetViews>
    <sheetView showGridLines="0" topLeftCell="A11" zoomScaleNormal="100" workbookViewId="0">
      <selection activeCell="C10" sqref="C10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SUM(Tableau_Feuille_de_temps569[Heures de travail])</f>
        <v>48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13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0.29166666666666669</v>
      </c>
      <c r="D16" s="48">
        <v>0.55208333333333337</v>
      </c>
      <c r="E16" s="48">
        <v>0.57291666666666663</v>
      </c>
      <c r="F16" s="48">
        <v>0.8125</v>
      </c>
      <c r="G16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12</v>
      </c>
      <c r="H16" s="45"/>
    </row>
    <row r="17" spans="2:8" s="42" customFormat="1" ht="34.9" customHeight="1" x14ac:dyDescent="0.2">
      <c r="B17" s="47">
        <v>45909</v>
      </c>
      <c r="C17" s="48">
        <v>0.29166666666666669</v>
      </c>
      <c r="D17" s="48">
        <v>0.55208333333333337</v>
      </c>
      <c r="E17" s="48">
        <v>0.57291666666666663</v>
      </c>
      <c r="F17" s="48">
        <v>0.8125</v>
      </c>
      <c r="G17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12</v>
      </c>
      <c r="H17" s="45"/>
    </row>
    <row r="18" spans="2:8" s="42" customFormat="1" ht="34.9" customHeight="1" x14ac:dyDescent="0.2">
      <c r="B18" s="47">
        <v>45910</v>
      </c>
      <c r="C18" s="48">
        <v>0.29166666666666669</v>
      </c>
      <c r="D18" s="48">
        <v>0.55208333333333337</v>
      </c>
      <c r="E18" s="48">
        <v>0.57291666666666663</v>
      </c>
      <c r="F18" s="48">
        <v>0.8125</v>
      </c>
      <c r="G18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12</v>
      </c>
      <c r="H18" s="45"/>
    </row>
    <row r="19" spans="2:8" s="42" customFormat="1" ht="34.9" customHeight="1" x14ac:dyDescent="0.2">
      <c r="B19" s="47">
        <v>45911</v>
      </c>
      <c r="C19" s="48">
        <v>0.29166666666666669</v>
      </c>
      <c r="D19" s="48">
        <v>0.55208333333333337</v>
      </c>
      <c r="E19" s="48">
        <v>0.57291666666666663</v>
      </c>
      <c r="F19" s="48">
        <v>0.8125</v>
      </c>
      <c r="G19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12</v>
      </c>
      <c r="H19" s="45"/>
    </row>
    <row r="20" spans="2:8" s="42" customFormat="1" ht="34.9" customHeight="1" x14ac:dyDescent="0.2">
      <c r="B20" s="47">
        <v>45912</v>
      </c>
      <c r="C20" s="48"/>
      <c r="D20" s="48"/>
      <c r="E20" s="48"/>
      <c r="F20" s="48"/>
      <c r="G20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0</v>
      </c>
      <c r="H20" s="45"/>
    </row>
    <row r="21" spans="2:8" s="42" customFormat="1" ht="34.9" customHeight="1" x14ac:dyDescent="0.2">
      <c r="B21" s="47">
        <v>45913</v>
      </c>
      <c r="C21" s="48"/>
      <c r="D21" s="48"/>
      <c r="E21" s="48"/>
      <c r="F21" s="48"/>
      <c r="G21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/>
      <c r="D22" s="48"/>
      <c r="E22" s="48"/>
      <c r="F22" s="48"/>
      <c r="G22" s="49">
        <f>IFERROR(IF(COUNT(Tableau_Feuille_de_temps569[[#This Row],[Heure d’arrivée]:[Heure de départ]])=4,(IF(Tableau_Feuille_de_temps569[[#This Row],[Heure de départ]]&lt;Tableau_Feuille_de_temps569[[#This Row],[Heure d’arrivée]],1,0)+Tableau_Feuille_de_temps569[[#This Row],[Heure de départ]])-Tableau_Feuille_de_temps569[[#This Row],[Fin du déjeuner]]+Tableau_Feuille_de_temps569[[#This Row],[Début du déjeuner]]-Tableau_Feuille_de_temps569[[#This Row],[Heure d’arrivée]],IF(AND(LEN(Tableau_Feuille_de_temps569[[#This Row],[Heure d’arrivée]])&lt;&gt;0,LEN(Tableau_Feuille_de_temps569[[#This Row],[Heure de départ]])&lt;&gt;0),(IF(Tableau_Feuille_de_temps569[[#This Row],[Heure de départ]]&lt;Tableau_Feuille_de_temps569[[#This Row],[Heure d’arrivée]],1,0)+Tableau_Feuille_de_temps569[[#This Row],[Heure de départ]])-Tableau_Feuille_de_temps569[[#This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207FEDF0-38BA-48EB-BADE-35BCC7EA6186}"/>
    <dataValidation allowBlank="1" showInputMessage="1" showErrorMessage="1" prompt="Le total des heures normales est calculé automatiquement dans cette cellule" sqref="E11" xr:uid="{ED2F7FF0-A5B2-4E85-89E7-6E7D5F434BCB}"/>
    <dataValidation allowBlank="1" showInputMessage="1" showErrorMessage="1" prompt="Entrez la date dans cette colonne" sqref="B15" xr:uid="{C9B8046A-7B88-4E49-9E54-D1E6068F882A}"/>
    <dataValidation allowBlank="1" showInputMessage="1" showErrorMessage="1" prompt="Entrez l’heure d’arrivée dans cette colonne" sqref="C15" xr:uid="{2138478E-5B22-4223-9FF5-1029BEDBD3FB}"/>
    <dataValidation allowBlank="1" showInputMessage="1" showErrorMessage="1" prompt="Entrez l’heure de début du déjeuner dans cette colonne" sqref="D15" xr:uid="{3F89D64C-39C1-4E83-AE1A-8ADC93D710B0}"/>
    <dataValidation allowBlank="1" showInputMessage="1" showErrorMessage="1" prompt="Entrez l’heure de fin du déjeuner dans cette colonne" sqref="E15" xr:uid="{72BBD766-20BD-41BB-9A1D-102A8DA2D0EF}"/>
    <dataValidation allowBlank="1" showInputMessage="1" showErrorMessage="1" prompt="Entrez l’heure de départ dans cette colonne" sqref="F15" xr:uid="{A50A9C78-CFCF-46A3-8359-8DE00526AFDB}"/>
    <dataValidation allowBlank="1" showInputMessage="1" showErrorMessage="1" prompt="Les heures de travail sont calculées automatiquement dans cette colonne" sqref="G15" xr:uid="{2D6B8358-8DCF-499F-A529-B4703CEE29D8}"/>
    <dataValidation allowBlank="1" showInputMessage="1" showErrorMessage="1" prompt="Les heures supplémentaires sont calculées automatiquement dans cette cellule" sqref="B11" xr:uid="{4E604C5D-3B12-462C-A4A9-57172E7529B5}"/>
    <dataValidation allowBlank="1" showInputMessage="1" showErrorMessage="1" prompt="Le total des heures de travail est calculé automatiquement dans cette cellule" sqref="E9" xr:uid="{2BB98F55-ADEA-4BA9-BEF1-63E5A55FC4EF}"/>
    <dataValidation allowBlank="1" showInputMessage="1" showErrorMessage="1" prompt="Entrez la date de fin de la période dans cette cellule" sqref="E14" xr:uid="{B90FBC1F-AD5D-44BB-A289-DE89F4BC0B75}"/>
    <dataValidation allowBlank="1" showInputMessage="1" showErrorMessage="1" prompt="Entrez la date de début de la période dans cette cellule" sqref="B14" xr:uid="{79E2BC55-B464-4434-8614-BF7703BA6EA0}"/>
    <dataValidation allowBlank="1" showInputMessage="1" showErrorMessage="1" prompt="Entrez la période de la feuille de temps dans cette section" sqref="B12" xr:uid="{B0E8A883-3ED2-4076-B299-AE235CD43FA6}"/>
    <dataValidation allowBlank="1" showInputMessage="1" showErrorMessage="1" prompt="Entrez les informations sur le responsable dans cette section" sqref="E5" xr:uid="{968BFD6E-2464-4996-B64A-313FF6328E8E}"/>
    <dataValidation allowBlank="1" showInputMessage="1" showErrorMessage="1" prompt="Entrez les informations sur l’employé dans cette section" sqref="B5" xr:uid="{D959B5E3-D811-4951-A090-EA59E5B9CEFB}"/>
    <dataValidation allowBlank="1" showInputMessage="1" showErrorMessage="1" prompt="Entrez le numéro de téléphone du responsable dans cette cellule" sqref="E7" xr:uid="{4F4D7A02-65A1-4035-B4A0-F13F0F918DC2}"/>
    <dataValidation allowBlank="1" showInputMessage="1" showErrorMessage="1" prompt="Entrez le nom du responsable dans cette cellule" sqref="E6" xr:uid="{6059119B-B434-4A1C-BAAB-D0E414583BF4}"/>
    <dataValidation allowBlank="1" showInputMessage="1" showErrorMessage="1" prompt="Entrez le numéro de téléphone de l’employé dans cette cellule" sqref="B7" xr:uid="{1DA9398E-D982-4437-B2A3-07ACA00CF690}"/>
    <dataValidation allowBlank="1" showInputMessage="1" showErrorMessage="1" prompt="Entrez le nom de l’employé dans cette cellule" sqref="B6" xr:uid="{2127A81C-5DB4-438B-85F4-8C5F7AE1D189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4"/>
  <sheetViews>
    <sheetView showGridLines="0" topLeftCell="A8" zoomScaleNormal="100" workbookViewId="0">
      <selection activeCell="I17" sqref="I1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SUM(Tableau_Feuille_de_temps56[Heures de travail])</f>
        <v>47.249999999999993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12.249999999999993</v>
      </c>
      <c r="C11" s="41"/>
      <c r="D11" s="41"/>
      <c r="E11" s="40">
        <f>IF(Heures_de_travail_hebdomadaires&lt;=Total_des_heures_de_travail,Heures_de_travail_hebdomadaires,Total_des_heures_de_travail)</f>
        <v>35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45894</v>
      </c>
      <c r="C14" s="46"/>
      <c r="D14" s="32"/>
      <c r="E14" s="46">
        <v>45911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>
        <v>0.3125</v>
      </c>
      <c r="D16" s="48">
        <v>0.54166666666666663</v>
      </c>
      <c r="E16" s="48">
        <v>0.58333333333333337</v>
      </c>
      <c r="F16" s="48">
        <v>0.69791666666666663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8.2499999999999964</v>
      </c>
      <c r="H16" s="45"/>
    </row>
    <row r="17" spans="2:8" s="42" customFormat="1" ht="34.9" customHeight="1" x14ac:dyDescent="0.2">
      <c r="B17" s="47">
        <v>45909</v>
      </c>
      <c r="C17" s="48">
        <v>0.3125</v>
      </c>
      <c r="D17" s="48">
        <v>0.5</v>
      </c>
      <c r="E17" s="48">
        <v>0.5625</v>
      </c>
      <c r="F17" s="48">
        <v>0.75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9</v>
      </c>
      <c r="H17" s="45"/>
    </row>
    <row r="18" spans="2:8" s="42" customFormat="1" ht="34.9" customHeight="1" x14ac:dyDescent="0.2">
      <c r="B18" s="47">
        <v>45910</v>
      </c>
      <c r="C18" s="48">
        <v>0.3125</v>
      </c>
      <c r="D18" s="48">
        <v>0.5</v>
      </c>
      <c r="E18" s="48">
        <v>0.5625</v>
      </c>
      <c r="F18" s="48">
        <v>0.70833333333333337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5"/>
    </row>
    <row r="19" spans="2:8" s="42" customFormat="1" ht="34.9" customHeight="1" x14ac:dyDescent="0.2">
      <c r="B19" s="47">
        <v>45911</v>
      </c>
      <c r="C19" s="48">
        <v>0.3125</v>
      </c>
      <c r="D19" s="48">
        <v>0.51041666666666663</v>
      </c>
      <c r="E19" s="48">
        <v>0.58333333333333337</v>
      </c>
      <c r="F19" s="48">
        <v>0.70833333333333337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7.7499999999999991</v>
      </c>
      <c r="H19" s="45"/>
    </row>
    <row r="20" spans="2:8" s="42" customFormat="1" ht="34.9" customHeight="1" x14ac:dyDescent="0.2">
      <c r="B20" s="47">
        <v>45912</v>
      </c>
      <c r="C20" s="48">
        <v>0.3125</v>
      </c>
      <c r="D20" s="48">
        <v>0.51041666666666663</v>
      </c>
      <c r="E20" s="48">
        <v>0.58333333333333337</v>
      </c>
      <c r="F20" s="48">
        <v>0.70833333333333337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7.7499999999999991</v>
      </c>
      <c r="H20" s="45"/>
    </row>
    <row r="21" spans="2:8" s="42" customFormat="1" ht="34.9" customHeight="1" x14ac:dyDescent="0.2">
      <c r="B21" s="47">
        <v>45913</v>
      </c>
      <c r="C21" s="48">
        <v>0.41666666666666669</v>
      </c>
      <c r="D21" s="48">
        <v>0.5</v>
      </c>
      <c r="E21" s="48">
        <v>0.58333333333333337</v>
      </c>
      <c r="F21" s="48">
        <v>0.64583333333333337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3.4999999999999996</v>
      </c>
      <c r="H21" s="45"/>
    </row>
    <row r="22" spans="2:8" s="42" customFormat="1" ht="34.9" customHeight="1" x14ac:dyDescent="0.2">
      <c r="B22" s="47">
        <v>45914</v>
      </c>
      <c r="C22" s="48">
        <v>0.4375</v>
      </c>
      <c r="D22" s="48">
        <v>0.5</v>
      </c>
      <c r="E22" s="48">
        <v>0.58333333333333337</v>
      </c>
      <c r="F22" s="48">
        <v>0.64583333333333337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3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9AEA7754-75B5-41FF-9F1A-91941DAF40BB}"/>
    <dataValidation allowBlank="1" showInputMessage="1" showErrorMessage="1" prompt="Entrez le numéro de téléphone de l’employé dans cette cellule" sqref="B7" xr:uid="{473750C3-9C28-44D6-B2D4-963118AE0DA8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F0564-7BB1-423D-9451-8F2E13F4BF29}">
  <sheetPr>
    <pageSetUpPr fitToPage="1"/>
  </sheetPr>
  <dimension ref="A1:J27"/>
  <sheetViews>
    <sheetView showGridLines="0" tabSelected="1" zoomScaleNormal="100" workbookViewId="0">
      <selection activeCell="K9" sqref="K9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0" t="s">
        <v>0</v>
      </c>
      <c r="C2" s="50"/>
      <c r="D2" s="50"/>
      <c r="E2" s="50"/>
      <c r="F2" s="5"/>
      <c r="G2" s="5"/>
      <c r="H2" s="4"/>
    </row>
    <row r="3" spans="1:10" s="2" customFormat="1" ht="40.15" customHeight="1" x14ac:dyDescent="0.2">
      <c r="A3" s="9"/>
      <c r="B3" s="51" t="s">
        <v>16</v>
      </c>
      <c r="C3" s="51"/>
      <c r="D3" s="51"/>
      <c r="E3" s="51"/>
      <c r="F3" s="7"/>
      <c r="G3" s="7"/>
      <c r="H3" s="6" t="s">
        <v>15</v>
      </c>
      <c r="I3" s="25"/>
    </row>
    <row r="4" spans="1:10" s="25" customFormat="1" ht="19.899999999999999" customHeight="1" x14ac:dyDescent="0.2">
      <c r="B4" s="26"/>
      <c r="C4" s="27"/>
      <c r="D4" s="27"/>
      <c r="E4" s="27"/>
      <c r="F4" s="27"/>
      <c r="G4" s="27"/>
      <c r="H4" s="27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28"/>
    </row>
    <row r="6" spans="1:10" s="28" customFormat="1" ht="34.9" customHeight="1" x14ac:dyDescent="0.25">
      <c r="B6" s="29" t="s">
        <v>17</v>
      </c>
      <c r="C6" s="30"/>
      <c r="D6" s="30"/>
      <c r="E6" s="29"/>
      <c r="F6" s="30"/>
      <c r="G6" s="29"/>
      <c r="H6" s="31"/>
    </row>
    <row r="7" spans="1:10" s="28" customFormat="1" ht="34.9" customHeight="1" x14ac:dyDescent="0.25">
      <c r="B7" s="32" t="s">
        <v>18</v>
      </c>
      <c r="C7" s="30"/>
      <c r="D7" s="30"/>
      <c r="E7" s="32"/>
      <c r="F7" s="30"/>
      <c r="G7" s="32"/>
      <c r="H7" s="31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8"/>
      <c r="J8" s="1"/>
    </row>
    <row r="9" spans="1:10" s="28" customFormat="1" ht="37.9" customHeight="1" x14ac:dyDescent="0.2">
      <c r="B9" s="33">
        <v>35</v>
      </c>
      <c r="C9" s="33"/>
      <c r="D9" s="33"/>
      <c r="E9" s="34">
        <f>SUM(Tableau_Feuille_de_temps5610[Heures de travail])</f>
        <v>0</v>
      </c>
      <c r="F9" s="35"/>
      <c r="G9" s="35"/>
    </row>
    <row r="10" spans="1:10" s="36" customFormat="1" ht="25.9" customHeight="1" x14ac:dyDescent="0.2">
      <c r="B10" s="37" t="s">
        <v>3</v>
      </c>
      <c r="C10" s="38"/>
      <c r="D10" s="38"/>
      <c r="E10" s="37" t="s">
        <v>10</v>
      </c>
      <c r="F10" s="38"/>
      <c r="G10" s="37"/>
      <c r="H10" s="39"/>
      <c r="I10" s="39"/>
    </row>
    <row r="11" spans="1:10" s="36" customFormat="1" ht="34.9" customHeight="1" x14ac:dyDescent="0.2">
      <c r="B11" s="40">
        <f>Total_des_heures_de_travail-HeuresNormales</f>
        <v>0</v>
      </c>
      <c r="C11" s="41"/>
      <c r="D11" s="41"/>
      <c r="E11" s="40">
        <f>IF(Heures_de_travail_hebdomadaires&lt;=Total_des_heures_de_travail,Heures_de_travail_hebdomadaires,Total_des_heures_de_travail)</f>
        <v>0</v>
      </c>
      <c r="F11" s="41"/>
      <c r="G11" s="39"/>
      <c r="H11" s="39"/>
      <c r="I11" s="39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42" customFormat="1" ht="34.9" customHeight="1" x14ac:dyDescent="0.25">
      <c r="B13" s="37" t="s">
        <v>5</v>
      </c>
      <c r="C13" s="43"/>
      <c r="D13" s="44"/>
      <c r="E13" s="37" t="s">
        <v>11</v>
      </c>
      <c r="F13" s="37"/>
      <c r="G13" s="37"/>
      <c r="H13" s="45"/>
    </row>
    <row r="14" spans="1:10" s="42" customFormat="1" ht="34.9" customHeight="1" x14ac:dyDescent="0.2">
      <c r="B14" s="46">
        <v>45912</v>
      </c>
      <c r="C14" s="46"/>
      <c r="D14" s="32"/>
      <c r="E14" s="46">
        <v>45926</v>
      </c>
      <c r="F14" s="32"/>
      <c r="G14" s="46"/>
      <c r="H14" s="45"/>
    </row>
    <row r="15" spans="1:10" ht="40.15" customHeight="1" x14ac:dyDescent="0.2">
      <c r="A15" s="42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42" customFormat="1" ht="34.9" customHeight="1" x14ac:dyDescent="0.2">
      <c r="B16" s="47">
        <v>45908</v>
      </c>
      <c r="C16" s="48"/>
      <c r="D16" s="48"/>
      <c r="E16" s="48"/>
      <c r="F16" s="48"/>
      <c r="G16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16" s="45"/>
    </row>
    <row r="17" spans="2:8" s="42" customFormat="1" ht="34.9" customHeight="1" x14ac:dyDescent="0.2">
      <c r="B17" s="47">
        <v>45909</v>
      </c>
      <c r="C17" s="48"/>
      <c r="D17" s="48"/>
      <c r="E17" s="48"/>
      <c r="F17" s="48"/>
      <c r="G17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17" s="45"/>
    </row>
    <row r="18" spans="2:8" s="42" customFormat="1" ht="34.9" customHeight="1" x14ac:dyDescent="0.2">
      <c r="B18" s="47">
        <v>45910</v>
      </c>
      <c r="C18" s="48"/>
      <c r="D18" s="48"/>
      <c r="E18" s="48"/>
      <c r="F18" s="48"/>
      <c r="G18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18" s="45"/>
    </row>
    <row r="19" spans="2:8" s="42" customFormat="1" ht="34.9" customHeight="1" x14ac:dyDescent="0.2">
      <c r="B19" s="47">
        <v>45911</v>
      </c>
      <c r="C19" s="48"/>
      <c r="D19" s="48"/>
      <c r="E19" s="48"/>
      <c r="F19" s="48"/>
      <c r="G19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19" s="45"/>
    </row>
    <row r="20" spans="2:8" s="42" customFormat="1" ht="34.9" customHeight="1" x14ac:dyDescent="0.2">
      <c r="B20" s="47">
        <v>45912</v>
      </c>
      <c r="C20" s="48" t="s">
        <v>19</v>
      </c>
      <c r="D20" s="48" t="s">
        <v>19</v>
      </c>
      <c r="E20" s="48" t="s">
        <v>19</v>
      </c>
      <c r="F20" s="48" t="s">
        <v>19</v>
      </c>
      <c r="G20" s="49"/>
      <c r="H20" s="45"/>
    </row>
    <row r="21" spans="2:8" s="42" customFormat="1" ht="34.9" customHeight="1" x14ac:dyDescent="0.2">
      <c r="B21" s="47">
        <v>45913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21" s="45"/>
    </row>
    <row r="22" spans="2:8" s="42" customFormat="1" ht="34.9" customHeight="1" x14ac:dyDescent="0.2">
      <c r="B22" s="47">
        <v>45914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IFERROR(IF(COUNT(Tableau_Feuille_de_temps5610[[#This Row],[Heure d’arrivée]:[Heure de départ]])=4,(IF(Tableau_Feuille_de_temps5610[[#This Row],[Heure de départ]]&lt;Tableau_Feuille_de_temps5610[[#This Row],[Heure d’arrivée]],1,0)+Tableau_Feuille_de_temps5610[[#This Row],[Heure de départ]])-Tableau_Feuille_de_temps5610[[#This Row],[Fin du déjeuner]]+Tableau_Feuille_de_temps5610[[#This Row],[Début du déjeuner]]-Tableau_Feuille_de_temps5610[[#This Row],[Heure d’arrivée]],IF(AND(LEN(Tableau_Feuille_de_temps5610[[#This Row],[Heure d’arrivée]])&lt;&gt;0,LEN(Tableau_Feuille_de_temps5610[[#This Row],[Heure de départ]])&lt;&gt;0),(IF(Tableau_Feuille_de_temps5610[[#This Row],[Heure de départ]]&lt;Tableau_Feuille_de_temps5610[[#This Row],[Heure d’arrivée]],1,0)+Tableau_Feuille_de_temps5610[[#This Row],[Heure de départ]])-Tableau_Feuille_de_temps5610[[#This Row],[Heure d’arrivée]],0))*24,0)</f>
        <v>0</v>
      </c>
      <c r="H22" s="45"/>
    </row>
    <row r="23" spans="2:8" s="42" customFormat="1" ht="34.9" customHeight="1" x14ac:dyDescent="0.2">
      <c r="B23" s="45"/>
      <c r="C23" s="45"/>
      <c r="D23" s="45"/>
      <c r="E23" s="45"/>
      <c r="F23" s="45"/>
      <c r="G23" s="45"/>
      <c r="H23" s="45"/>
    </row>
    <row r="24" spans="2:8" ht="30" customHeight="1" x14ac:dyDescent="0.2">
      <c r="H24" s="42"/>
    </row>
    <row r="27" spans="2:8" ht="30" customHeight="1" x14ac:dyDescent="0.2">
      <c r="G27" s="1" t="s">
        <v>20</v>
      </c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3830A76-CFF9-435D-B470-A171C6FB10E7}"/>
    <dataValidation allowBlank="1" showInputMessage="1" showErrorMessage="1" prompt="Le total des heures normales est calculé automatiquement dans cette cellule" sqref="E11" xr:uid="{85BF7180-65E9-45E4-992F-E9BAF8DAABAF}"/>
    <dataValidation allowBlank="1" showInputMessage="1" showErrorMessage="1" prompt="Entrez la date dans cette colonne" sqref="B15" xr:uid="{8F30A6C0-C26F-43CC-B0FB-77688D1A272D}"/>
    <dataValidation allowBlank="1" showInputMessage="1" showErrorMessage="1" prompt="Entrez l’heure d’arrivée dans cette colonne" sqref="C15" xr:uid="{2E34F307-269D-45A2-89FB-C06CC4EB097D}"/>
    <dataValidation allowBlank="1" showInputMessage="1" showErrorMessage="1" prompt="Entrez l’heure de début du déjeuner dans cette colonne" sqref="D15" xr:uid="{28B3BE0F-9686-4112-900C-2A78436A9683}"/>
    <dataValidation allowBlank="1" showInputMessage="1" showErrorMessage="1" prompt="Entrez l’heure de fin du déjeuner dans cette colonne" sqref="E15" xr:uid="{E7772016-46BF-44B8-A088-9447405F9E78}"/>
    <dataValidation allowBlank="1" showInputMessage="1" showErrorMessage="1" prompt="Entrez l’heure de départ dans cette colonne" sqref="F15" xr:uid="{AEB10B1D-E726-40BE-AE37-1C8E639994F1}"/>
    <dataValidation allowBlank="1" showInputMessage="1" showErrorMessage="1" prompt="Les heures de travail sont calculées automatiquement dans cette colonne" sqref="G15" xr:uid="{3A760471-1667-495B-BF88-D94AAFC17D2C}"/>
    <dataValidation allowBlank="1" showInputMessage="1" showErrorMessage="1" prompt="Les heures supplémentaires sont calculées automatiquement dans cette cellule" sqref="B11" xr:uid="{77C3F2BA-0DE5-4969-8673-9F9E4854940E}"/>
    <dataValidation allowBlank="1" showInputMessage="1" showErrorMessage="1" prompt="Le total des heures de travail est calculé automatiquement dans cette cellule" sqref="E9" xr:uid="{11941D6D-B332-4B7B-952B-6AA00DCFAE08}"/>
    <dataValidation allowBlank="1" showInputMessage="1" showErrorMessage="1" prompt="Entrez la date de fin de la période dans cette cellule" sqref="E14" xr:uid="{95EAE48B-D3F6-4E0F-B43D-2C92780A9EB1}"/>
    <dataValidation allowBlank="1" showInputMessage="1" showErrorMessage="1" prompt="Entrez la date de début de la période dans cette cellule" sqref="B14" xr:uid="{4C49E6B7-DE54-48BE-8A89-82F7FF787F25}"/>
    <dataValidation allowBlank="1" showInputMessage="1" showErrorMessage="1" prompt="Entrez la période de la feuille de temps dans cette section" sqref="B12" xr:uid="{50743B8A-0264-4750-86A7-8A61913E4476}"/>
    <dataValidation allowBlank="1" showInputMessage="1" showErrorMessage="1" prompt="Entrez les informations sur le responsable dans cette section" sqref="E5" xr:uid="{0DEFE9E2-8BC2-47F0-B6DA-1C6B3CCC6B4A}"/>
    <dataValidation allowBlank="1" showInputMessage="1" showErrorMessage="1" prompt="Entrez les informations sur l’employé dans cette section" sqref="B5" xr:uid="{96CFDCFE-C34F-4154-BAB2-84CDCC4CDC9D}"/>
    <dataValidation allowBlank="1" showInputMessage="1" showErrorMessage="1" prompt="Entrez le numéro de téléphone du responsable dans cette cellule" sqref="E7" xr:uid="{9D6A5B21-524A-49D3-8F2D-DA3E763D6282}"/>
    <dataValidation allowBlank="1" showInputMessage="1" showErrorMessage="1" prompt="Entrez le nom du responsable dans cette cellule" sqref="E6" xr:uid="{75D3F405-09FF-4483-A69F-C0E584773365}"/>
    <dataValidation allowBlank="1" showInputMessage="1" showErrorMessage="1" prompt="Entrez le numéro de téléphone de l’employé dans cette cellule" sqref="B7" xr:uid="{3A83855C-2EA4-4214-95A9-493C37E2579E}"/>
    <dataValidation allowBlank="1" showInputMessage="1" showErrorMessage="1" prompt="Entrez le nom de l’employé dans cette cellule" sqref="B6" xr:uid="{1AC5D5BA-3163-4234-895C-8C6E09286CB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33</vt:i4>
      </vt:variant>
    </vt:vector>
  </HeadingPairs>
  <TitlesOfParts>
    <vt:vector size="44" baseType="lpstr">
      <vt:lpstr>Sem 34 R</vt:lpstr>
      <vt:lpstr>Sem 34</vt:lpstr>
      <vt:lpstr>Sem 35</vt:lpstr>
      <vt:lpstr>Sem 35R</vt:lpstr>
      <vt:lpstr>Sem 36</vt:lpstr>
      <vt:lpstr>Sem 36R</vt:lpstr>
      <vt:lpstr>Sem 37</vt:lpstr>
      <vt:lpstr>Sem 37 R</vt:lpstr>
      <vt:lpstr>Sem 37R</vt:lpstr>
      <vt:lpstr>Sem 38 R</vt:lpstr>
      <vt:lpstr>Sem 39R</vt:lpstr>
      <vt:lpstr>'Sem 34'!Heures_de_travail_hebdomadaires</vt:lpstr>
      <vt:lpstr>'Sem 34 R'!Heures_de_travail_hebdomadaires</vt:lpstr>
      <vt:lpstr>'Sem 35'!Heures_de_travail_hebdomadaires</vt:lpstr>
      <vt:lpstr>'Sem 36'!Heures_de_travail_hebdomadaires</vt:lpstr>
      <vt:lpstr>'Sem 36R'!Heures_de_travail_hebdomadaires</vt:lpstr>
      <vt:lpstr>'Sem 37'!Heures_de_travail_hebdomadaires</vt:lpstr>
      <vt:lpstr>'Sem 37 R'!Heures_de_travail_hebdomadaires</vt:lpstr>
      <vt:lpstr>'Sem 37R'!Heures_de_travail_hebdomadaires</vt:lpstr>
      <vt:lpstr>'Sem 38 R'!Heures_de_travail_hebdomadaires</vt:lpstr>
      <vt:lpstr>'Sem 39R'!Heures_de_travail_hebdomadaires</vt:lpstr>
      <vt:lpstr>Heures_de_travail_hebdomadaires</vt:lpstr>
      <vt:lpstr>'Sem 34'!HeuresNormales</vt:lpstr>
      <vt:lpstr>'Sem 34 R'!HeuresNormales</vt:lpstr>
      <vt:lpstr>'Sem 35'!HeuresNormales</vt:lpstr>
      <vt:lpstr>'Sem 36'!HeuresNormales</vt:lpstr>
      <vt:lpstr>'Sem 36R'!HeuresNormales</vt:lpstr>
      <vt:lpstr>'Sem 37'!HeuresNormales</vt:lpstr>
      <vt:lpstr>'Sem 37 R'!HeuresNormales</vt:lpstr>
      <vt:lpstr>'Sem 37R'!HeuresNormales</vt:lpstr>
      <vt:lpstr>'Sem 38 R'!HeuresNormales</vt:lpstr>
      <vt:lpstr>'Sem 39R'!HeuresNormales</vt:lpstr>
      <vt:lpstr>HeuresNormales</vt:lpstr>
      <vt:lpstr>'Sem 34'!Total_des_heures_de_travail</vt:lpstr>
      <vt:lpstr>'Sem 34 R'!Total_des_heures_de_travail</vt:lpstr>
      <vt:lpstr>'Sem 35'!Total_des_heures_de_travail</vt:lpstr>
      <vt:lpstr>'Sem 36'!Total_des_heures_de_travail</vt:lpstr>
      <vt:lpstr>'Sem 36R'!Total_des_heures_de_travail</vt:lpstr>
      <vt:lpstr>'Sem 37'!Total_des_heures_de_travail</vt:lpstr>
      <vt:lpstr>'Sem 37 R'!Total_des_heures_de_travail</vt:lpstr>
      <vt:lpstr>'Sem 37R'!Total_des_heures_de_travail</vt:lpstr>
      <vt:lpstr>'Sem 38 R'!Total_des_heures_de_travail</vt:lpstr>
      <vt:lpstr>'Sem 39R'!Total_des_heures_de_travail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2025-09-24T10:22:39Z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