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90E7F17-F137-4F19-961C-68600C655F35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Sem 35" sheetId="1" r:id="rId1"/>
    <sheet name="Sem 36" sheetId="6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16" i="1"/>
  <c r="G22" i="6"/>
  <c r="G21" i="6"/>
  <c r="G20" i="6"/>
  <c r="G19" i="6"/>
  <c r="G18" i="6"/>
  <c r="G17" i="6"/>
  <c r="G17" i="1"/>
  <c r="G21" i="1"/>
  <c r="E9" i="6" l="1"/>
  <c r="E11" i="6" s="1"/>
  <c r="B11" i="6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<sst xmlns="http://schemas.openxmlformats.org/spreadsheetml/2006/main" count="50" uniqueCount="20">
  <si>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</si>
  <si>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</si>
  <si>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</si>
  <si>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</si>
  <si>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</si>
  <si>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</si>
  <si>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</si>
  <si>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</si>
  <si>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</si>
  <si>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</si>
  <si>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</si>
  <si>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</si>
  <si>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</si>
  <si>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</si>
  <si>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</si>
  <si>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</si>
  <si>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</si>
  <si>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COUPE CUVERIE</t>
  </si>
  <si>
    <t>ROULEAU JEAN PASCAL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</si>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</sst>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center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35298B9-9FF9-413A-90FF-9BBDCEB1F8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4410B51-52CF-4F96-A164-DBB2CC9243D1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060AEFC-B1C7-4E72-9C9D-C891B6969B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BC30CC5-CFC3-4A0C-9F88-896A48F784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706ABC09-1170-4698-B0A1-B09A05765E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1B2FD17F-066F-4E56-9BF5-C8C34ED0F4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3E628AB7-5A79-44C0-98A9-AFC51B1212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432738-D8BD-4C2F-B363-067B46235AE7}" name="Tableau_Feuille_de_temps2" displayName="Tableau_Feuille_de_temps2" ref="B15:G22" totalsRowShown="0" headerRowDxfId="8" dataDxfId="7" tableBorderDxfId="6">
  <tableColumns count="6">
    <tableColumn id="1" xr3:uid="{BD03340E-EBCC-446F-A2C0-192A871FD4FF}" name="Date" dataDxfId="5"/>
    <tableColumn id="2" xr3:uid="{800A7C15-59E5-4EC5-9B4A-75EFA17725C8}" name="Heure d’arrivée" dataDxfId="4"/>
    <tableColumn id="3" xr3:uid="{C38F6350-7C96-45F8-ADA8-8DC1793A6E02}" name="Début du déjeuner" dataDxfId="3"/>
    <tableColumn id="4" xr3:uid="{852A319E-EDF0-43C3-B33F-A56214BF63E7}" name="Fin du déjeuner" dataDxfId="2"/>
    <tableColumn id="5" xr3:uid="{A82CFA4B-B73B-4F78-9368-8ABF7B725BEA}" name="Heure de départ" dataDxfId="1"/>
    <tableColumn id="6" xr3:uid="{AB0EC0C2-7F62-484D-BA1C-E7742480ABB5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zoomScaleNormal="100" workbookViewId="0">
      <selection activeCell="L17" sqref="L17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3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3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3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3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3">
      <c r="A6" s="30"/>
      <c r="B6" s="31" t="s">
        <v>18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3">
      <c r="A7" s="30"/>
      <c r="B7" s="34" t="s">
        <v>17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3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3">
      <c r="A9" s="30"/>
      <c r="B9" s="35">
        <v>35</v>
      </c>
      <c r="C9" s="35"/>
      <c r="D9" s="35"/>
      <c r="E9" s="36">
        <f>SUM(Tableau_Feuille_de_temps[Heures de travail])</f>
        <v>34.5</v>
      </c>
      <c r="F9" s="37"/>
      <c r="G9" s="37"/>
      <c r="H9" s="30"/>
      <c r="I9" s="30"/>
    </row>
    <row r="10" spans="1:10" s="2" customFormat="1" ht="25.9" customHeight="1" x14ac:dyDescent="0.35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3">
      <c r="A11" s="38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34.5</v>
      </c>
      <c r="F11" s="43"/>
      <c r="G11" s="41"/>
      <c r="H11" s="41"/>
      <c r="I11" s="41"/>
    </row>
    <row r="12" spans="1:10" ht="40.15" customHeight="1" x14ac:dyDescent="0.3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3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3">
      <c r="A14" s="29"/>
      <c r="B14" s="47">
        <v>45895</v>
      </c>
      <c r="C14" s="47"/>
      <c r="D14" s="34"/>
      <c r="E14" s="47">
        <v>45907</v>
      </c>
      <c r="F14" s="34"/>
      <c r="G14" s="47"/>
      <c r="H14" s="46"/>
      <c r="I14" s="29"/>
    </row>
    <row r="15" spans="1:10" ht="40.15" customHeight="1" x14ac:dyDescent="0.3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46"/>
      <c r="I15" s="29"/>
    </row>
    <row r="16" spans="1:10" ht="34.9" customHeight="1" x14ac:dyDescent="0.3">
      <c r="A16" s="29"/>
      <c r="B16" s="48">
        <v>45894</v>
      </c>
      <c r="C16" s="49">
        <v>0.57291666666666663</v>
      </c>
      <c r="D16" s="49"/>
      <c r="E16" s="49"/>
      <c r="F16" s="49">
        <v>0.75</v>
      </c>
      <c r="G16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4.2500000000000009</v>
      </c>
      <c r="H16" s="46"/>
      <c r="I16" s="29"/>
    </row>
    <row r="17" spans="1:9" ht="34.9" customHeight="1" x14ac:dyDescent="0.3">
      <c r="A17" s="29"/>
      <c r="B17" s="48">
        <v>45895</v>
      </c>
      <c r="C17" s="49">
        <v>0.3125</v>
      </c>
      <c r="D17" s="49"/>
      <c r="E17" s="49"/>
      <c r="F17" s="49">
        <v>0.5</v>
      </c>
      <c r="G17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4.5</v>
      </c>
      <c r="H17" s="46"/>
      <c r="I17" s="29"/>
    </row>
    <row r="18" spans="1:9" ht="34.9" customHeight="1" x14ac:dyDescent="0.3">
      <c r="A18" s="29"/>
      <c r="B18" s="48">
        <v>45896</v>
      </c>
      <c r="C18" s="49">
        <v>0.3125</v>
      </c>
      <c r="D18" s="49">
        <v>0.53125</v>
      </c>
      <c r="E18" s="49">
        <v>0.57291666666666663</v>
      </c>
      <c r="F18" s="49">
        <v>0.70833333333333337</v>
      </c>
      <c r="G18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8.5000000000000018</v>
      </c>
      <c r="H18" s="46"/>
      <c r="I18" s="29"/>
    </row>
    <row r="19" spans="1:9" ht="34.9" customHeight="1" x14ac:dyDescent="0.3">
      <c r="A19" s="29"/>
      <c r="B19" s="48">
        <v>45897</v>
      </c>
      <c r="C19" s="49" t="s">
        <v>19</v>
      </c>
      <c r="D19" s="49" t="s">
        <v>19</v>
      </c>
      <c r="E19" s="49" t="s">
        <v>19</v>
      </c>
      <c r="F19" s="49" t="s">
        <v>19</v>
      </c>
      <c r="G19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6"/>
      <c r="I19" s="29"/>
    </row>
    <row r="20" spans="1:9" ht="34.9" customHeight="1" x14ac:dyDescent="0.3">
      <c r="A20" s="29"/>
      <c r="B20" s="48">
        <v>45898</v>
      </c>
      <c r="C20" s="49">
        <v>0.3125</v>
      </c>
      <c r="D20" s="49">
        <v>0.53125</v>
      </c>
      <c r="E20" s="49">
        <v>0.57291666666666663</v>
      </c>
      <c r="F20" s="49">
        <v>0.58333333333333337</v>
      </c>
      <c r="G20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5.5000000000000018</v>
      </c>
      <c r="H20" s="46"/>
      <c r="I20" s="29"/>
    </row>
    <row r="21" spans="1:9" ht="34.9" customHeight="1" x14ac:dyDescent="0.3">
      <c r="A21" s="29"/>
      <c r="B21" s="48">
        <v>45899</v>
      </c>
      <c r="C21" s="49">
        <v>0.3125</v>
      </c>
      <c r="D21" s="49">
        <v>0.51041666666666663</v>
      </c>
      <c r="E21" s="49">
        <v>0.55208333333333337</v>
      </c>
      <c r="F21" s="49">
        <v>0.58333333333333337</v>
      </c>
      <c r="G21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5.4999999999999991</v>
      </c>
      <c r="H21" s="46"/>
      <c r="I21" s="29"/>
    </row>
    <row r="22" spans="1:9" ht="34.9" customHeight="1" x14ac:dyDescent="0.3">
      <c r="A22" s="29"/>
      <c r="B22" s="48">
        <v>45900</v>
      </c>
      <c r="C22" s="49">
        <v>0.3125</v>
      </c>
      <c r="D22" s="49">
        <v>0.51041666666666663</v>
      </c>
      <c r="E22" s="49">
        <v>0.5625</v>
      </c>
      <c r="F22" s="49">
        <v>0.625</v>
      </c>
      <c r="G22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6.2499999999999991</v>
      </c>
      <c r="H22" s="46"/>
      <c r="I22" s="29"/>
    </row>
    <row r="23" spans="1:9" ht="34.9" customHeight="1" thickBot="1" x14ac:dyDescent="0.3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3">
      <c r="B24" s="51"/>
      <c r="C24" s="52"/>
      <c r="D24" s="52"/>
      <c r="E24" s="52"/>
      <c r="F24" s="52"/>
      <c r="G24" s="53"/>
    </row>
    <row r="25" spans="1:9" ht="30" customHeight="1" x14ac:dyDescent="0.3">
      <c r="B25" s="54"/>
      <c r="G25" s="55"/>
    </row>
    <row r="26" spans="1:9" ht="30" customHeight="1" x14ac:dyDescent="0.3">
      <c r="B26" s="54"/>
      <c r="G26" s="55"/>
    </row>
    <row r="27" spans="1:9" ht="30" customHeight="1" x14ac:dyDescent="0.3">
      <c r="B27" s="54"/>
      <c r="G27" s="55"/>
    </row>
    <row r="28" spans="1:9" ht="30" customHeight="1" thickBot="1" x14ac:dyDescent="0.3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76CFC0A1-13A9-435C-9A42-D71C4C7D98AB}"/>
    <dataValidation allowBlank="1" showInputMessage="1" showErrorMessage="1" prompt="Entrez le numéro de téléphone de l’employé dans cette cellule" sqref="B7" xr:uid="{8EB4FE60-716D-4C73-9457-D051EAEC0F18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2067-A555-4426-A418-46AB799C80C5}">
  <sheetPr>
    <pageSetUpPr fitToPage="1"/>
  </sheetPr>
  <dimension ref="A1:J28"/>
  <sheetViews>
    <sheetView showGridLines="0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3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3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3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3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3">
      <c r="A6" s="30"/>
      <c r="B6" s="31" t="s">
        <v>18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3">
      <c r="A7" s="30"/>
      <c r="B7" s="34" t="s">
        <v>17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3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3">
      <c r="A9" s="30"/>
      <c r="B9" s="35">
        <v>35</v>
      </c>
      <c r="C9" s="35"/>
      <c r="D9" s="35"/>
      <c r="E9" s="36">
        <f>SUM(Tableau_Feuille_de_temps2[Heures de travail])</f>
        <v>24.000000000000007</v>
      </c>
      <c r="F9" s="37"/>
      <c r="G9" s="37"/>
      <c r="H9" s="30"/>
      <c r="I9" s="30"/>
    </row>
    <row r="10" spans="1:10" s="2" customFormat="1" ht="25.9" customHeight="1" x14ac:dyDescent="0.35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3">
      <c r="A11" s="38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24.000000000000007</v>
      </c>
      <c r="F11" s="43"/>
      <c r="G11" s="41"/>
      <c r="H11" s="41"/>
      <c r="I11" s="41"/>
    </row>
    <row r="12" spans="1:10" ht="40.15" customHeight="1" x14ac:dyDescent="0.3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3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3">
      <c r="A14" s="29"/>
      <c r="B14" s="47">
        <v>45895</v>
      </c>
      <c r="C14" s="47"/>
      <c r="D14" s="34"/>
      <c r="E14" s="47">
        <v>45907</v>
      </c>
      <c r="F14" s="34"/>
      <c r="G14" s="47"/>
      <c r="H14" s="46"/>
      <c r="I14" s="29"/>
    </row>
    <row r="15" spans="1:10" ht="40.15" customHeight="1" x14ac:dyDescent="0.3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46"/>
      <c r="I15" s="29"/>
    </row>
    <row r="16" spans="1:10" ht="34.9" customHeight="1" x14ac:dyDescent="0.3">
      <c r="A16" s="29"/>
      <c r="B16" s="48">
        <v>45901</v>
      </c>
      <c r="C16" s="49" t="s">
        <v>19</v>
      </c>
      <c r="D16" s="49" t="s">
        <v>19</v>
      </c>
      <c r="E16" s="49" t="s">
        <v>19</v>
      </c>
      <c r="F16" s="49" t="s">
        <v>19</v>
      </c>
      <c r="G16" s="50"/>
      <c r="H16" s="46"/>
      <c r="I16" s="29"/>
    </row>
    <row r="17" spans="1:9" ht="34.9" customHeight="1" x14ac:dyDescent="0.3">
      <c r="A17" s="29"/>
      <c r="B17" s="48">
        <v>45902</v>
      </c>
      <c r="C17" s="49">
        <v>0.3125</v>
      </c>
      <c r="D17" s="49">
        <v>0.5</v>
      </c>
      <c r="E17" s="49">
        <v>0.54166666666666663</v>
      </c>
      <c r="F17" s="49">
        <v>0.61458333333333337</v>
      </c>
      <c r="G17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6.2500000000000018</v>
      </c>
      <c r="H17" s="46"/>
      <c r="I17" s="29"/>
    </row>
    <row r="18" spans="1:9" ht="34.9" customHeight="1" x14ac:dyDescent="0.3">
      <c r="A18" s="29"/>
      <c r="B18" s="48">
        <v>45903</v>
      </c>
      <c r="C18" s="49">
        <v>0.41666666666666669</v>
      </c>
      <c r="D18" s="49">
        <v>0.5</v>
      </c>
      <c r="E18" s="49">
        <v>0.54166666666666663</v>
      </c>
      <c r="F18" s="49">
        <v>0.58333333333333337</v>
      </c>
      <c r="G18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3.0000000000000013</v>
      </c>
      <c r="H18" s="46"/>
      <c r="I18" s="29"/>
    </row>
    <row r="19" spans="1:9" ht="34.9" customHeight="1" x14ac:dyDescent="0.3">
      <c r="A19" s="29"/>
      <c r="B19" s="48">
        <v>45904</v>
      </c>
      <c r="C19" s="49">
        <v>0.41666666666666669</v>
      </c>
      <c r="D19" s="49">
        <v>0.5</v>
      </c>
      <c r="E19" s="49">
        <v>0.54166666666666663</v>
      </c>
      <c r="F19" s="49">
        <v>0.58333333333333337</v>
      </c>
      <c r="G19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3.0000000000000013</v>
      </c>
      <c r="H19" s="46"/>
      <c r="I19" s="29"/>
    </row>
    <row r="20" spans="1:9" ht="34.9" customHeight="1" x14ac:dyDescent="0.3">
      <c r="A20" s="29"/>
      <c r="B20" s="48">
        <v>45905</v>
      </c>
      <c r="C20" s="49">
        <v>0.3125</v>
      </c>
      <c r="D20" s="49">
        <v>0.5</v>
      </c>
      <c r="E20" s="49">
        <v>0.54166666666666663</v>
      </c>
      <c r="F20" s="49">
        <v>0.58333333333333337</v>
      </c>
      <c r="G20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5.5000000000000018</v>
      </c>
      <c r="H20" s="46"/>
      <c r="I20" s="29"/>
    </row>
    <row r="21" spans="1:9" ht="34.9" customHeight="1" x14ac:dyDescent="0.3">
      <c r="A21" s="29"/>
      <c r="B21" s="48">
        <v>45906</v>
      </c>
      <c r="C21" s="49">
        <v>0.375</v>
      </c>
      <c r="D21" s="49">
        <v>0.51041666666666663</v>
      </c>
      <c r="E21" s="49">
        <v>0.55208333333333337</v>
      </c>
      <c r="F21" s="49">
        <v>0.67708333333333337</v>
      </c>
      <c r="G21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6.2499999999999991</v>
      </c>
      <c r="H21" s="46"/>
      <c r="I21" s="29"/>
    </row>
    <row r="22" spans="1:9" ht="34.9" customHeight="1" x14ac:dyDescent="0.3">
      <c r="A22" s="29"/>
      <c r="B22" s="48">
        <v>45907</v>
      </c>
      <c r="C22" s="49" t="s">
        <v>19</v>
      </c>
      <c r="D22" s="49" t="s">
        <v>19</v>
      </c>
      <c r="E22" s="49" t="s">
        <v>19</v>
      </c>
      <c r="F22" s="49" t="s">
        <v>19</v>
      </c>
      <c r="G22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6"/>
      <c r="I22" s="29"/>
    </row>
    <row r="23" spans="1:9" ht="34.9" customHeight="1" thickBot="1" x14ac:dyDescent="0.3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3">
      <c r="B24" s="51"/>
      <c r="C24" s="52"/>
      <c r="D24" s="52"/>
      <c r="E24" s="52"/>
      <c r="F24" s="52"/>
      <c r="G24" s="53"/>
    </row>
    <row r="25" spans="1:9" ht="30" customHeight="1" x14ac:dyDescent="0.3">
      <c r="B25" s="54"/>
      <c r="G25" s="55"/>
    </row>
    <row r="26" spans="1:9" ht="30" customHeight="1" x14ac:dyDescent="0.3">
      <c r="B26" s="54"/>
      <c r="G26" s="55"/>
    </row>
    <row r="27" spans="1:9" ht="30" customHeight="1" x14ac:dyDescent="0.3">
      <c r="B27" s="54"/>
      <c r="G27" s="55"/>
    </row>
    <row r="28" spans="1:9" ht="30" customHeight="1" thickBot="1" x14ac:dyDescent="0.3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187E973-9D49-4886-BD84-A8F240977B37}"/>
    <dataValidation allowBlank="1" showInputMessage="1" showErrorMessage="1" prompt="Le total des heures normales est calculé automatiquement dans cette cellule" sqref="E11" xr:uid="{C93F6EF1-1823-4BE3-9873-1B6E5A9AF40B}"/>
    <dataValidation allowBlank="1" showInputMessage="1" showErrorMessage="1" prompt="Entrez la date dans cette colonne" sqref="B15" xr:uid="{B29CAC9C-7BBE-4A16-B833-FBCA4C53E983}"/>
    <dataValidation allowBlank="1" showInputMessage="1" showErrorMessage="1" prompt="Entrez l’heure d’arrivée dans cette colonne" sqref="C15" xr:uid="{32D3094A-F993-4A03-824F-E5232812369C}"/>
    <dataValidation allowBlank="1" showInputMessage="1" showErrorMessage="1" prompt="Entrez l’heure de début du déjeuner dans cette colonne" sqref="D15" xr:uid="{0BDF1925-9519-485B-A984-527DB1805764}"/>
    <dataValidation allowBlank="1" showInputMessage="1" showErrorMessage="1" prompt="Entrez l’heure de fin du déjeuner dans cette colonne" sqref="E15" xr:uid="{FEC42EBC-D243-49A7-A385-C11CF38A978C}"/>
    <dataValidation allowBlank="1" showInputMessage="1" showErrorMessage="1" prompt="Entrez l’heure de départ dans cette colonne" sqref="F15" xr:uid="{316102DD-34D1-4806-9C01-6A16E7DDF1DB}"/>
    <dataValidation allowBlank="1" showInputMessage="1" showErrorMessage="1" prompt="Les heures de travail sont calculées automatiquement dans cette colonne" sqref="G15" xr:uid="{DB91E1B6-AB78-4B7B-8D9B-CE6B01F0405E}"/>
    <dataValidation allowBlank="1" showInputMessage="1" showErrorMessage="1" prompt="Les heures supplémentaires sont calculées automatiquement dans cette cellule" sqref="B11" xr:uid="{FAF1716C-381E-42BE-A2ED-2C0F315F6991}"/>
    <dataValidation allowBlank="1" showInputMessage="1" showErrorMessage="1" prompt="Le total des heures de travail est calculé automatiquement dans cette cellule" sqref="E9" xr:uid="{6C0EA18D-1903-494D-A778-24EDD78F0F38}"/>
    <dataValidation allowBlank="1" showInputMessage="1" showErrorMessage="1" prompt="Entrez la date de fin de la période dans cette cellule" sqref="E14" xr:uid="{452ADFF8-708E-4355-BBAA-8E7AC8F82249}"/>
    <dataValidation allowBlank="1" showInputMessage="1" showErrorMessage="1" prompt="Entrez la date de début de la période dans cette cellule" sqref="B14" xr:uid="{B24C8F96-026D-4A8F-A8FA-D9A2682DCE50}"/>
    <dataValidation allowBlank="1" showInputMessage="1" showErrorMessage="1" prompt="Entrez la période de la feuille de temps dans cette section" sqref="B12" xr:uid="{184DA6DD-A489-4D15-982E-F889FD31BECD}"/>
    <dataValidation allowBlank="1" showInputMessage="1" showErrorMessage="1" prompt="Entrez les informations sur le responsable dans cette section" sqref="E5" xr:uid="{4E264391-AEC4-4389-9FF7-2D947F2A36F0}"/>
    <dataValidation allowBlank="1" showInputMessage="1" showErrorMessage="1" prompt="Entrez les informations sur l’employé dans cette section" sqref="B5" xr:uid="{5CB71141-F295-44EF-8DD5-4BD480F06790}"/>
    <dataValidation allowBlank="1" showInputMessage="1" showErrorMessage="1" prompt="Entrez le numéro de téléphone du responsable dans cette cellule" sqref="E7" xr:uid="{F2CE4029-748D-4861-8AC7-324AFE89600F}"/>
    <dataValidation allowBlank="1" showInputMessage="1" showErrorMessage="1" prompt="Entrez le nom du responsable dans cette cellule" sqref="E6" xr:uid="{FA516AF7-B655-4780-9EAD-85FD26F52DCB}"/>
    <dataValidation allowBlank="1" showInputMessage="1" showErrorMessage="1" prompt="Entrez le numéro de téléphone de l’employé dans cette cellule" sqref="B7" xr:uid="{50CC422C-1ECE-4E52-BAF0-E625E0224B59}"/>
    <dataValidation allowBlank="1" showInputMessage="1" showErrorMessage="1" prompt="Entrez le nom de l’employé dans cette cellule" sqref="B6" xr:uid="{5ADCD9FA-2E72-41C4-A048-3EAB1A9B3A5C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2025-09-09T08:23:29Z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