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C6F2257C-90C9-46CE-BCE0-1C5BD069615D}" xr6:coauthVersionLast="47" xr6:coauthVersionMax="47" xr10:uidLastSave="{00000000-0000-0000-0000-000000000000}"/>
  <bookViews>
    <workbookView xWindow="38290" yWindow="-110" windowWidth="38620" windowHeight="21100" activeTab="1" xr2:uid="{00000000-000D-0000-FFFF-FFFF00000000}"/>
  </bookViews>
  <sheets>
    <sheet name="Sem 35" sheetId="1" r:id="rId1"/>
    <sheet name="Sem 36" sheetId="2" r:id="rId2"/>
  </sheets>
  <definedNames>
    <definedName name="Heures_de_travail_hebdomadaires" localSheetId="1">'Sem 36'!$B$9</definedName>
    <definedName name="Heures_de_travail_hebdomadaires">'Sem 35'!$B$9</definedName>
    <definedName name="HeuresNormales" localSheetId="1">'Sem 36'!$E$11</definedName>
    <definedName name="HeuresNormales">'Sem 35'!$E$11</definedName>
    <definedName name="Total_des_heures_de_travail" localSheetId="1">'Sem 36'!$E$9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G21" i="2"/>
  <c r="G20" i="2"/>
  <c r="G19" i="2"/>
  <c r="G18" i="2"/>
  <c r="G17" i="2"/>
  <c r="G16" i="2"/>
  <c r="G16" i="1"/>
  <c r="G17" i="1"/>
  <c r="G22" i="1"/>
  <c r="G21" i="1"/>
  <c r="E9" i="2" l="1"/>
  <c r="E11" i="2" s="1"/>
  <c r="B11" i="2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<sst xmlns="http://schemas.openxmlformats.org/spreadsheetml/2006/main" count="58" uniqueCount="20">
  <si>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</si>
  <si>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</si>
  <si>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</si>
  <si>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</si>
  <si>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</si>
  <si>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</si>
  <si>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</si>
  <si>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</si>
  <si>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</si>
  <si>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</si>
  <si>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</si>
  <si>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</si>
  <si>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</si>
  <si>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</si>
  <si>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</si>
  <si>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</si>
  <si>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</si>
  <si>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CHARY JOHN</t>
  </si>
  <si>
    <t>PORTEUR VIGNES CUVERIE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</si>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</sst>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0" fillId="4" borderId="0" xfId="0" applyFill="1" applyAlignment="1">
      <alignment vertical="center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7AAB72FF-B262-4B64-A6C8-90D8B5DA17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C5B3BCD-4BA6-46F4-99F5-39CF6EE62A85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37E41F1F-C155-45E4-9D65-47207FFC32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A6EFAB5-FE65-45A4-A9A6-18737FD52E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8F39C606-5E7B-485B-8643-7824B39FD4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0C25EB9-581D-4B2D-A622-2E55659A8A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3962CF2-53ED-4A60-AC0E-D84FC8D046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17" dataDxfId="16" tableBorderDxfId="15">
  <tableColumns count="6">
    <tableColumn id="1" xr3:uid="{00000000-0010-0000-0000-000001000000}" name="Date" dataDxfId="14"/>
    <tableColumn id="2" xr3:uid="{00000000-0010-0000-0000-000002000000}" name="Heure d’arrivée" dataDxfId="13"/>
    <tableColumn id="3" xr3:uid="{00000000-0010-0000-0000-000003000000}" name="Début du déjeuner" dataDxfId="12"/>
    <tableColumn id="4" xr3:uid="{00000000-0010-0000-0000-000004000000}" name="Fin du déjeuner" dataDxfId="11"/>
    <tableColumn id="5" xr3:uid="{00000000-0010-0000-0000-000005000000}" name="Heure de départ" dataDxfId="10"/>
    <tableColumn id="6" xr3:uid="{00000000-0010-0000-0000-000006000000}" name="Heures de travail" dataDxfId="9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310135-3AC7-453B-8CEF-02C05FC773D9}" name="Tableau_Feuille_de_temps2" displayName="Tableau_Feuille_de_temps2" ref="B15:G22" totalsRowShown="0" headerRowDxfId="8" dataDxfId="7" tableBorderDxfId="6">
  <tableColumns count="6">
    <tableColumn id="1" xr3:uid="{005A8A43-BFF8-4742-AF71-DB1D4412D261}" name="Date" dataDxfId="5"/>
    <tableColumn id="2" xr3:uid="{37EB7171-3089-446A-ACCC-08FC5BD513AE}" name="Heure d’arrivée" dataDxfId="4"/>
    <tableColumn id="3" xr3:uid="{C097B971-E34A-4894-9F39-5D908513928A}" name="Début du déjeuner" dataDxfId="3"/>
    <tableColumn id="4" xr3:uid="{2FCBF080-9E8D-4F85-BD8F-2684F168AF2F}" name="Fin du déjeuner" dataDxfId="2"/>
    <tableColumn id="5" xr3:uid="{EA97949D-0294-495E-AC12-0E812C4330EC}" name="Heure de départ" dataDxfId="1"/>
    <tableColumn id="6" xr3:uid="{1522D425-A76E-42D8-BA11-D80B52BFB760}" name="Heures de travail" dataDxfId="0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opLeftCell="A9" zoomScaleNormal="100" workbookViewId="0">
      <selection activeCell="F22" sqref="F22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41" customWidth="1"/>
    <col min="10" max="20" width="30.75" style="1" customWidth="1"/>
    <col min="21" max="16384" width="9.25" style="1"/>
  </cols>
  <sheetData>
    <row r="1" spans="1:10" ht="34.9" customHeight="1" x14ac:dyDescent="0.3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3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3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3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3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3">
      <c r="B6" s="28" t="s">
        <v>17</v>
      </c>
      <c r="C6" s="29"/>
      <c r="D6" s="29"/>
      <c r="E6" s="28"/>
      <c r="F6" s="29"/>
      <c r="G6" s="28"/>
      <c r="H6" s="30"/>
    </row>
    <row r="7" spans="1:10" s="27" customFormat="1" ht="34.9" customHeight="1" x14ac:dyDescent="0.3">
      <c r="B7" s="31" t="s">
        <v>18</v>
      </c>
      <c r="C7" s="29"/>
      <c r="D7" s="29"/>
      <c r="E7" s="31"/>
      <c r="F7" s="29"/>
      <c r="G7" s="31"/>
      <c r="H7" s="30"/>
    </row>
    <row r="8" spans="1:10" customFormat="1" ht="40.15" customHeight="1" x14ac:dyDescent="0.3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3">
      <c r="B9" s="32">
        <v>35</v>
      </c>
      <c r="C9" s="32"/>
      <c r="D9" s="32"/>
      <c r="E9" s="33">
        <f>SUM(Tableau_Feuille_de_temps[Heures de travail])</f>
        <v>47</v>
      </c>
      <c r="F9" s="34"/>
      <c r="G9" s="34"/>
    </row>
    <row r="10" spans="1:10" s="35" customFormat="1" ht="25.9" customHeight="1" x14ac:dyDescent="0.35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3">
      <c r="B11" s="39">
        <f>Total_des_heures_de_travail-HeuresNormales</f>
        <v>12</v>
      </c>
      <c r="C11" s="40"/>
      <c r="D11" s="40"/>
      <c r="E11" s="39">
        <f>IF(Heures_de_travail_hebdomadaires&lt;=Total_des_heures_de_travail,Heures_de_travail_hebdomadaires,Total_des_heures_de_travail)</f>
        <v>35</v>
      </c>
      <c r="F11" s="40"/>
      <c r="G11" s="38"/>
      <c r="H11" s="38"/>
      <c r="I11" s="38"/>
    </row>
    <row r="12" spans="1:10" ht="40.15" customHeight="1" x14ac:dyDescent="0.3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3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3">
      <c r="B14" s="45">
        <v>45894</v>
      </c>
      <c r="C14" s="45"/>
      <c r="D14" s="31"/>
      <c r="E14" s="45">
        <v>45914</v>
      </c>
      <c r="F14" s="31"/>
      <c r="G14" s="45"/>
      <c r="H14" s="44"/>
    </row>
    <row r="15" spans="1:10" ht="40.15" customHeight="1" x14ac:dyDescent="0.3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3">
      <c r="B16" s="46">
        <v>45894</v>
      </c>
      <c r="C16" s="47">
        <v>0.28125</v>
      </c>
      <c r="D16" s="47">
        <v>0.5</v>
      </c>
      <c r="E16" s="47">
        <v>0.54166666666666663</v>
      </c>
      <c r="F16" s="47">
        <v>0.63541666666666663</v>
      </c>
      <c r="G16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</v>
      </c>
      <c r="H16" s="44"/>
    </row>
    <row r="17" spans="2:8" s="41" customFormat="1" ht="34.9" customHeight="1" x14ac:dyDescent="0.3">
      <c r="B17" s="46">
        <v>45895</v>
      </c>
      <c r="C17" s="47">
        <v>0.28125</v>
      </c>
      <c r="D17" s="47">
        <v>0.5</v>
      </c>
      <c r="E17" s="47">
        <v>0.54166666666666663</v>
      </c>
      <c r="F17" s="47">
        <v>0.69791666666666663</v>
      </c>
      <c r="G17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7" s="44"/>
    </row>
    <row r="18" spans="2:8" s="41" customFormat="1" ht="34.9" customHeight="1" x14ac:dyDescent="0.3">
      <c r="B18" s="46">
        <v>45896</v>
      </c>
      <c r="C18" s="47">
        <v>0.28125</v>
      </c>
      <c r="D18" s="47">
        <v>0.5</v>
      </c>
      <c r="E18" s="47">
        <v>0.54166666666666663</v>
      </c>
      <c r="F18" s="47">
        <v>0.65625</v>
      </c>
      <c r="G18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8" s="44"/>
    </row>
    <row r="19" spans="2:8" s="41" customFormat="1" ht="34.9" customHeight="1" x14ac:dyDescent="0.3">
      <c r="B19" s="46">
        <v>45897</v>
      </c>
      <c r="C19" s="47">
        <v>0.41666666666666669</v>
      </c>
      <c r="D19" s="47"/>
      <c r="E19" s="47">
        <v>0.4375</v>
      </c>
      <c r="F19" s="47">
        <v>0.66666666666666663</v>
      </c>
      <c r="G19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5.9999999999999982</v>
      </c>
      <c r="H19" s="44"/>
    </row>
    <row r="20" spans="2:8" s="41" customFormat="1" ht="34.9" customHeight="1" x14ac:dyDescent="0.3">
      <c r="B20" s="46">
        <v>45898</v>
      </c>
      <c r="C20" s="47">
        <v>0.28125</v>
      </c>
      <c r="D20" s="47">
        <v>0.5</v>
      </c>
      <c r="E20" s="47">
        <v>0.54166666666666663</v>
      </c>
      <c r="F20" s="47">
        <v>0.69791666666666663</v>
      </c>
      <c r="G20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20" s="44"/>
    </row>
    <row r="21" spans="2:8" s="41" customFormat="1" ht="34.9" customHeight="1" x14ac:dyDescent="0.3">
      <c r="B21" s="46">
        <v>45899</v>
      </c>
      <c r="C21" s="47">
        <v>0.28125</v>
      </c>
      <c r="D21" s="47">
        <v>0.5</v>
      </c>
      <c r="E21" s="47">
        <v>0.54166666666666663</v>
      </c>
      <c r="F21" s="47">
        <v>0.63541666666666663</v>
      </c>
      <c r="G21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</v>
      </c>
      <c r="H21" s="44"/>
    </row>
    <row r="22" spans="2:8" s="41" customFormat="1" ht="34.9" customHeight="1" x14ac:dyDescent="0.3">
      <c r="B22" s="46">
        <v>45900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44"/>
    </row>
    <row r="23" spans="2:8" s="41" customFormat="1" ht="34.9" customHeight="1" x14ac:dyDescent="0.3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81C9F14F-1951-484A-9A3E-34F49313CACD}"/>
    <dataValidation allowBlank="1" showInputMessage="1" showErrorMessage="1" prompt="Entrez le numéro de téléphone de l’employé dans cette cellule" sqref="B7" xr:uid="{F8519D01-BE35-4323-A225-822F55B0332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73A14-F259-48D1-9384-D53075C30408}">
  <sheetPr>
    <pageSetUpPr fitToPage="1"/>
  </sheetPr>
  <dimension ref="A1:J23"/>
  <sheetViews>
    <sheetView showGridLines="0" tabSelected="1" topLeftCell="A7" zoomScaleNormal="100" workbookViewId="0">
      <selection activeCell="K21" sqref="K21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41" customWidth="1"/>
    <col min="10" max="20" width="30.75" style="1" customWidth="1"/>
    <col min="21" max="16384" width="9.25" style="1"/>
  </cols>
  <sheetData>
    <row r="1" spans="1:10" ht="34.9" customHeight="1" x14ac:dyDescent="0.3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3">
      <c r="A2" s="7"/>
      <c r="B2" s="49" t="s">
        <v>0</v>
      </c>
      <c r="C2" s="49"/>
      <c r="D2" s="49"/>
      <c r="E2" s="49"/>
      <c r="F2" s="4"/>
      <c r="G2" s="4"/>
      <c r="H2" s="3"/>
    </row>
    <row r="3" spans="1:10" s="2" customFormat="1" ht="40.15" customHeight="1" x14ac:dyDescent="0.3">
      <c r="A3" s="8"/>
      <c r="B3" s="50" t="s">
        <v>16</v>
      </c>
      <c r="C3" s="50"/>
      <c r="D3" s="50"/>
      <c r="E3" s="50"/>
      <c r="F3" s="6"/>
      <c r="G3" s="6"/>
      <c r="H3" s="5" t="s">
        <v>15</v>
      </c>
      <c r="I3" s="24"/>
    </row>
    <row r="4" spans="1:10" s="24" customFormat="1" ht="19.899999999999999" customHeight="1" x14ac:dyDescent="0.3">
      <c r="B4" s="25"/>
      <c r="C4" s="26"/>
      <c r="D4" s="26"/>
      <c r="E4" s="26"/>
      <c r="F4" s="26"/>
      <c r="G4" s="26"/>
      <c r="H4" s="26"/>
    </row>
    <row r="5" spans="1:10" customFormat="1" ht="40.15" customHeight="1" x14ac:dyDescent="0.3">
      <c r="A5" s="11"/>
      <c r="B5" s="12" t="s">
        <v>1</v>
      </c>
      <c r="C5" s="13"/>
      <c r="D5" s="13"/>
      <c r="E5" s="12"/>
      <c r="F5" s="14"/>
      <c r="G5" s="12"/>
      <c r="H5" s="9"/>
      <c r="I5" s="27"/>
    </row>
    <row r="6" spans="1:10" s="27" customFormat="1" ht="34.9" customHeight="1" x14ac:dyDescent="0.3">
      <c r="B6" s="28" t="s">
        <v>17</v>
      </c>
      <c r="C6" s="29"/>
      <c r="D6" s="29"/>
      <c r="E6" s="28"/>
      <c r="F6" s="29"/>
      <c r="G6" s="28"/>
      <c r="H6" s="30"/>
    </row>
    <row r="7" spans="1:10" s="27" customFormat="1" ht="34.9" customHeight="1" x14ac:dyDescent="0.3">
      <c r="B7" s="31" t="s">
        <v>18</v>
      </c>
      <c r="C7" s="29"/>
      <c r="D7" s="29"/>
      <c r="E7" s="31"/>
      <c r="F7" s="29"/>
      <c r="G7" s="31"/>
      <c r="H7" s="30"/>
    </row>
    <row r="8" spans="1:10" customFormat="1" ht="40.15" customHeight="1" x14ac:dyDescent="0.3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7"/>
      <c r="J8" s="1"/>
    </row>
    <row r="9" spans="1:10" s="27" customFormat="1" ht="37.9" customHeight="1" x14ac:dyDescent="0.3">
      <c r="B9" s="32">
        <v>35</v>
      </c>
      <c r="C9" s="32"/>
      <c r="D9" s="32"/>
      <c r="E9" s="33">
        <f>SUM(Tableau_Feuille_de_temps2[Heures de travail])</f>
        <v>29</v>
      </c>
      <c r="F9" s="34"/>
      <c r="G9" s="34"/>
    </row>
    <row r="10" spans="1:10" s="35" customFormat="1" ht="25.9" customHeight="1" x14ac:dyDescent="0.35">
      <c r="B10" s="36" t="s">
        <v>3</v>
      </c>
      <c r="C10" s="37"/>
      <c r="D10" s="37"/>
      <c r="E10" s="36" t="s">
        <v>10</v>
      </c>
      <c r="F10" s="37"/>
      <c r="G10" s="36"/>
      <c r="H10" s="38"/>
      <c r="I10" s="38"/>
    </row>
    <row r="11" spans="1:10" s="35" customFormat="1" ht="34.9" customHeight="1" x14ac:dyDescent="0.3">
      <c r="B11" s="39">
        <f>Total_des_heures_de_travail-HeuresNormales</f>
        <v>0</v>
      </c>
      <c r="C11" s="40"/>
      <c r="D11" s="40"/>
      <c r="E11" s="39">
        <f>IF(Heures_de_travail_hebdomadaires&lt;=Total_des_heures_de_travail,Heures_de_travail_hebdomadaires,Total_des_heures_de_travail)</f>
        <v>29</v>
      </c>
      <c r="F11" s="40"/>
      <c r="G11" s="38"/>
      <c r="H11" s="38"/>
      <c r="I11" s="38"/>
    </row>
    <row r="12" spans="1:10" ht="40.15" customHeight="1" x14ac:dyDescent="0.3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1" customFormat="1" ht="34.9" customHeight="1" x14ac:dyDescent="0.35">
      <c r="B13" s="36" t="s">
        <v>5</v>
      </c>
      <c r="C13" s="42"/>
      <c r="D13" s="43"/>
      <c r="E13" s="36" t="s">
        <v>11</v>
      </c>
      <c r="F13" s="36"/>
      <c r="G13" s="36"/>
      <c r="H13" s="44"/>
    </row>
    <row r="14" spans="1:10" s="41" customFormat="1" ht="34.9" customHeight="1" x14ac:dyDescent="0.3">
      <c r="B14" s="45">
        <v>45894</v>
      </c>
      <c r="C14" s="45"/>
      <c r="D14" s="31"/>
      <c r="E14" s="45">
        <v>45914</v>
      </c>
      <c r="F14" s="31"/>
      <c r="G14" s="45"/>
      <c r="H14" s="44"/>
    </row>
    <row r="15" spans="1:10" ht="40.15" customHeight="1" x14ac:dyDescent="0.3">
      <c r="A15" s="41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4"/>
    </row>
    <row r="16" spans="1:10" s="41" customFormat="1" ht="34.9" customHeight="1" x14ac:dyDescent="0.3">
      <c r="B16" s="46">
        <v>45901</v>
      </c>
      <c r="C16" s="47" t="s">
        <v>19</v>
      </c>
      <c r="D16" s="47" t="s">
        <v>19</v>
      </c>
      <c r="E16" s="47" t="s">
        <v>19</v>
      </c>
      <c r="F16" s="47" t="s">
        <v>19</v>
      </c>
      <c r="G16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6" s="44"/>
    </row>
    <row r="17" spans="2:8" s="41" customFormat="1" ht="34.9" customHeight="1" x14ac:dyDescent="0.3">
      <c r="B17" s="46">
        <v>45902</v>
      </c>
      <c r="C17" s="47" t="s">
        <v>19</v>
      </c>
      <c r="D17" s="47" t="s">
        <v>19</v>
      </c>
      <c r="E17" s="47" t="s">
        <v>19</v>
      </c>
      <c r="F17" s="47" t="s">
        <v>19</v>
      </c>
      <c r="G17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7" s="44"/>
    </row>
    <row r="18" spans="2:8" s="41" customFormat="1" ht="34.9" customHeight="1" x14ac:dyDescent="0.3">
      <c r="B18" s="46">
        <v>45903</v>
      </c>
      <c r="C18" s="47">
        <v>0.25</v>
      </c>
      <c r="D18" s="47">
        <v>0.5</v>
      </c>
      <c r="E18" s="47">
        <v>0.5625</v>
      </c>
      <c r="F18" s="47">
        <v>0.8125</v>
      </c>
      <c r="G18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12</v>
      </c>
      <c r="H18" s="44"/>
    </row>
    <row r="19" spans="2:8" s="41" customFormat="1" ht="34.9" customHeight="1" x14ac:dyDescent="0.3">
      <c r="B19" s="46">
        <v>45904</v>
      </c>
      <c r="C19" s="47">
        <v>0.25</v>
      </c>
      <c r="D19" s="47">
        <v>0.5</v>
      </c>
      <c r="E19" s="47">
        <v>0.54166666666666663</v>
      </c>
      <c r="F19" s="47">
        <v>0.66666666666666663</v>
      </c>
      <c r="G19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9</v>
      </c>
      <c r="H19" s="44"/>
    </row>
    <row r="20" spans="2:8" s="41" customFormat="1" ht="34.9" customHeight="1" x14ac:dyDescent="0.3">
      <c r="B20" s="46">
        <v>45905</v>
      </c>
      <c r="C20" s="47" t="s">
        <v>19</v>
      </c>
      <c r="D20" s="47" t="s">
        <v>19</v>
      </c>
      <c r="E20" s="47" t="s">
        <v>19</v>
      </c>
      <c r="F20" s="47" t="s">
        <v>19</v>
      </c>
      <c r="G20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0" s="44"/>
    </row>
    <row r="21" spans="2:8" s="41" customFormat="1" ht="34.9" customHeight="1" x14ac:dyDescent="0.3">
      <c r="B21" s="46">
        <v>45906</v>
      </c>
      <c r="C21" s="47">
        <v>0.29166666666666669</v>
      </c>
      <c r="D21" s="47">
        <v>0.5</v>
      </c>
      <c r="E21" s="47">
        <v>0.54166666666666663</v>
      </c>
      <c r="F21" s="47">
        <v>0.66666666666666663</v>
      </c>
      <c r="G21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8</v>
      </c>
      <c r="H21" s="44"/>
    </row>
    <row r="22" spans="2:8" s="41" customFormat="1" ht="34.9" customHeight="1" x14ac:dyDescent="0.3">
      <c r="B22" s="46">
        <v>45907</v>
      </c>
      <c r="C22" s="47" t="s">
        <v>19</v>
      </c>
      <c r="D22" s="47" t="s">
        <v>19</v>
      </c>
      <c r="E22" s="47" t="s">
        <v>19</v>
      </c>
      <c r="F22" s="47" t="s">
        <v>19</v>
      </c>
      <c r="G22" s="48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4"/>
    </row>
    <row r="23" spans="2:8" s="41" customFormat="1" ht="34.9" customHeight="1" x14ac:dyDescent="0.3">
      <c r="B23" s="44"/>
      <c r="C23" s="44"/>
      <c r="D23" s="44"/>
      <c r="E23" s="44"/>
      <c r="F23" s="44"/>
      <c r="G23" s="44"/>
      <c r="H23" s="44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9BFCA25A-B25D-4AE6-83F2-3D0F9B4E63AF}"/>
    <dataValidation allowBlank="1" showInputMessage="1" showErrorMessage="1" prompt="Le total des heures normales est calculé automatiquement dans cette cellule" sqref="E11" xr:uid="{8BE9DC7F-7555-4350-8DC5-EBF1E61E33A4}"/>
    <dataValidation allowBlank="1" showInputMessage="1" showErrorMessage="1" prompt="Entrez la date dans cette colonne" sqref="B15" xr:uid="{5377648F-1818-499F-867B-C1002FD35191}"/>
    <dataValidation allowBlank="1" showInputMessage="1" showErrorMessage="1" prompt="Entrez l’heure d’arrivée dans cette colonne" sqref="C15" xr:uid="{9F618423-7E6C-4C2E-9ADE-272AF16F70C1}"/>
    <dataValidation allowBlank="1" showInputMessage="1" showErrorMessage="1" prompt="Entrez l’heure de début du déjeuner dans cette colonne" sqref="D15" xr:uid="{2B128206-4A44-44A2-A872-1324D4971E73}"/>
    <dataValidation allowBlank="1" showInputMessage="1" showErrorMessage="1" prompt="Entrez l’heure de fin du déjeuner dans cette colonne" sqref="E15" xr:uid="{9AC15A0C-57C4-4995-868F-5D67FE8D4064}"/>
    <dataValidation allowBlank="1" showInputMessage="1" showErrorMessage="1" prompt="Entrez l’heure de départ dans cette colonne" sqref="F15" xr:uid="{1B258FFE-0CBD-44AD-99DB-4B9BB1686487}"/>
    <dataValidation allowBlank="1" showInputMessage="1" showErrorMessage="1" prompt="Les heures de travail sont calculées automatiquement dans cette colonne" sqref="G15" xr:uid="{9F2FC1AA-C5A1-4E77-BFC9-FD528A15BD51}"/>
    <dataValidation allowBlank="1" showInputMessage="1" showErrorMessage="1" prompt="Les heures supplémentaires sont calculées automatiquement dans cette cellule" sqref="B11" xr:uid="{2777E265-691C-48E4-A69C-2EE436066E4A}"/>
    <dataValidation allowBlank="1" showInputMessage="1" showErrorMessage="1" prompt="Le total des heures de travail est calculé automatiquement dans cette cellule" sqref="E9" xr:uid="{ECFC25AA-0D7E-463D-A7BD-538917E1F5EE}"/>
    <dataValidation allowBlank="1" showInputMessage="1" showErrorMessage="1" prompt="Entrez la date de fin de la période dans cette cellule" sqref="E14" xr:uid="{1FA0CBA3-D225-48C5-AF55-713B41D7E987}"/>
    <dataValidation allowBlank="1" showInputMessage="1" showErrorMessage="1" prompt="Entrez la date de début de la période dans cette cellule" sqref="B14" xr:uid="{26885D6B-DFE5-4E53-86C8-225E1BE5D22F}"/>
    <dataValidation allowBlank="1" showInputMessage="1" showErrorMessage="1" prompt="Entrez la période de la feuille de temps dans cette section" sqref="B12" xr:uid="{9B1D3EE3-A97A-42CA-AC79-31133A37C2F8}"/>
    <dataValidation allowBlank="1" showInputMessage="1" showErrorMessage="1" prompt="Entrez les informations sur le responsable dans cette section" sqref="E5" xr:uid="{ED36E841-A4C5-4C7A-B6AE-36D19FA998A0}"/>
    <dataValidation allowBlank="1" showInputMessage="1" showErrorMessage="1" prompt="Entrez les informations sur l’employé dans cette section" sqref="B5" xr:uid="{EF02A469-5F7A-4DAB-B221-C60A3A453042}"/>
    <dataValidation allowBlank="1" showInputMessage="1" showErrorMessage="1" prompt="Entrez le numéro de téléphone du responsable dans cette cellule" sqref="E7" xr:uid="{23669AF1-15C2-4CD6-9C7F-DFFEC828B1B3}"/>
    <dataValidation allowBlank="1" showInputMessage="1" showErrorMessage="1" prompt="Entrez le nom du responsable dans cette cellule" sqref="E6" xr:uid="{4CF54930-BB3F-4E07-AC24-C13BCED06722}"/>
    <dataValidation allowBlank="1" showInputMessage="1" showErrorMessage="1" prompt="Entrez le numéro de téléphone de l’employé dans cette cellule" sqref="B7" xr:uid="{E3C9CB1C-E6C0-48C8-9E5D-02A2C570367F}"/>
    <dataValidation allowBlank="1" showInputMessage="1" showErrorMessage="1" prompt="Entrez le nom de l’employé dans cette cellule" sqref="B6" xr:uid="{CA8E4DF8-76F0-4C17-A9BD-1D2CFDDD64DE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35</vt:lpstr>
      <vt:lpstr>Sem 36</vt:lpstr>
      <vt:lpstr>'Sem 36'!Heures_de_travail_hebdomadaires</vt:lpstr>
      <vt:lpstr>Heures_de_travail_hebdomadaires</vt:lpstr>
      <vt:lpstr>'Sem 36'!HeuresNormales</vt:lpstr>
      <vt:lpstr>HeuresNormales</vt:lpstr>
      <vt:lpstr>'Sem 36'!Total_des_heures_de_travail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2025-09-06T13:18:00Z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