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filterPrivacy="1"/>
  <xr:revisionPtr revIDLastSave="0" documentId="13_ncr:1_{7B9A84E5-99FC-4EA1-AEFD-08CF21D5C9C5}" xr6:coauthVersionLast="47" xr6:coauthVersionMax="47" xr10:uidLastSave="{00000000-0000-0000-0000-000000000000}"/>
  <bookViews>
    <workbookView xWindow="38290" yWindow="-110" windowWidth="38620" windowHeight="21100" activeTab="1" xr2:uid="{00000000-000D-0000-FFFF-FFFF00000000}"/>
  </bookViews>
  <sheets>
    <sheet name="Sem 35" sheetId="1" r:id="rId1"/>
    <sheet name="Sem 36" sheetId="2" r:id="rId2"/>
  </sheets>
  <definedNames>
    <definedName name="Heures_de_travail_hebdomadaires" localSheetId="1">'Sem 36'!$B$9</definedName>
    <definedName name="Heures_de_travail_hebdomadaires">'Sem 35'!$B$9</definedName>
    <definedName name="HeuresNormales" localSheetId="1">'Sem 36'!$E$11</definedName>
    <definedName name="HeuresNormales">'Sem 35'!$E$11</definedName>
    <definedName name="Total_des_heures_de_travail" localSheetId="1">'Sem 36'!$E$9</definedName>
    <definedName name="Total_des_heures_de_travail">'Sem 35'!$E$9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2" l="1"/>
  <c r="G21" i="2"/>
  <c r="G20" i="2"/>
  <c r="G19" i="2"/>
  <c r="G18" i="2"/>
  <c r="G17" i="2"/>
  <c r="G16" i="2"/>
  <c r="G16" i="1"/>
  <c r="G17" i="1"/>
  <c r="E9" i="2" l="1"/>
  <c r="E11" i="2" s="1"/>
  <c r="B11" i="2" s="1"/>
  <c r="E9" i="1"/>
  <c r="E11" i="1" l="1"/>
  <c r="B11" i="1" s="1"/>
</calcChain>
</file>

<file path=xl/sharedStrings.xml><?xml version="1.0" encoding="utf-8"?>
<sst xmlns="http://schemas.openxmlformats.org/spreadsheetml/2006/main" count="54" uniqueCount="21">
  <si>
    <t>FEUILLE DE TEMPS</t>
  </si>
  <si>
    <t>Informations sur l’employé</t>
  </si>
  <si>
    <t>Nombre total des heures de travail hebdomadaires</t>
  </si>
  <si>
    <t>Heures supplémentaires</t>
  </si>
  <si>
    <t>Période de la feuille de temps</t>
  </si>
  <si>
    <t>Début de la période</t>
  </si>
  <si>
    <t>Date</t>
  </si>
  <si>
    <t>Heure d’arrivée</t>
  </si>
  <si>
    <t>Début du déjeuner</t>
  </si>
  <si>
    <t>Total des heures de travail</t>
  </si>
  <si>
    <t>Heures normales</t>
  </si>
  <si>
    <t>Fin de la période</t>
  </si>
  <si>
    <t>Fin du déjeuner</t>
  </si>
  <si>
    <t>Heure de départ</t>
  </si>
  <si>
    <t>Heures de travail</t>
  </si>
  <si>
    <t xml:space="preserve"> </t>
  </si>
  <si>
    <t>DOMAINE AF GROS</t>
  </si>
  <si>
    <t>VIGNES COUPE CUVERIE</t>
  </si>
  <si>
    <t>PERRIN CEDRIC</t>
  </si>
  <si>
    <t>PORTEUR VIGNES CUVERIE</t>
  </si>
  <si>
    <t>REPOS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</si>
</sst>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[$-F400]h:mm:ss\ AM/PM"/>
    <numFmt numFmtId="165" formatCode="h:mm;@"/>
  </numFmts>
  <fonts count="18" x14ac:knownFonts="1">
    <font>
      <sz val="11"/>
      <color theme="1"/>
      <name val="Century Schoolbook"/>
      <family val="2"/>
      <scheme val="minor"/>
    </font>
    <font>
      <sz val="12"/>
      <color theme="5"/>
      <name val="Century Schoolbook"/>
      <family val="2"/>
      <scheme val="major"/>
    </font>
    <font>
      <sz val="11"/>
      <color theme="1"/>
      <name val="Arial"/>
      <family val="2"/>
    </font>
    <font>
      <b/>
      <sz val="36"/>
      <color rgb="FF0070C0"/>
      <name val="Arial"/>
      <family val="2"/>
    </font>
    <font>
      <b/>
      <sz val="18"/>
      <color rgb="FF0070C0"/>
      <name val="Arial"/>
      <family val="2"/>
    </font>
    <font>
      <sz val="18"/>
      <color theme="0"/>
      <name val="Arial"/>
      <family val="2"/>
    </font>
    <font>
      <b/>
      <sz val="36"/>
      <color theme="0"/>
      <name val="Century Schoolbook"/>
      <family val="2"/>
      <scheme val="major"/>
    </font>
    <font>
      <sz val="11"/>
      <color theme="1"/>
      <name val="Century Schoolbook"/>
      <family val="2"/>
      <scheme val="major"/>
    </font>
    <font>
      <b/>
      <sz val="12"/>
      <color theme="0"/>
      <name val="Century Schoolbook"/>
      <family val="2"/>
      <scheme val="major"/>
    </font>
    <font>
      <sz val="12"/>
      <color theme="0"/>
      <name val="Century Schoolbook"/>
      <family val="2"/>
      <scheme val="major"/>
    </font>
    <font>
      <sz val="12"/>
      <color rgb="FFBBFBF5"/>
      <name val="Century Schoolbook"/>
      <family val="2"/>
      <scheme val="major"/>
    </font>
    <font>
      <b/>
      <sz val="12"/>
      <color rgb="FFBBFBF5"/>
      <name val="Century Schoolbook"/>
      <family val="2"/>
      <scheme val="major"/>
    </font>
    <font>
      <sz val="18"/>
      <color theme="4" tint="-9.9978637043366805E-2"/>
      <name val="Century Schoolbook"/>
      <family val="2"/>
      <scheme val="minor"/>
    </font>
    <font>
      <sz val="12"/>
      <color theme="6"/>
      <name val="Century Schoolbook"/>
      <family val="2"/>
      <scheme val="minor"/>
    </font>
    <font>
      <b/>
      <sz val="12"/>
      <color theme="6"/>
      <name val="Century Schoolbook"/>
      <family val="2"/>
      <scheme val="minor"/>
    </font>
    <font>
      <sz val="12"/>
      <color theme="5"/>
      <name val="Century Schoolbook"/>
      <family val="2"/>
      <scheme val="minor"/>
    </font>
    <font>
      <sz val="12"/>
      <color theme="1" tint="0.249977111117893"/>
      <name val="Century Schoolbook"/>
      <family val="2"/>
      <scheme val="minor"/>
    </font>
    <font>
      <sz val="12"/>
      <color rgb="FF0070C0"/>
      <name val="Century Schoolbook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rgb="FFECFEFC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top"/>
    </xf>
    <xf numFmtId="0" fontId="2" fillId="3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vertical="top"/>
    </xf>
    <xf numFmtId="0" fontId="4" fillId="2" borderId="0" xfId="0" applyFont="1" applyFill="1" applyAlignment="1">
      <alignment vertical="top"/>
    </xf>
    <xf numFmtId="0" fontId="0" fillId="2" borderId="0" xfId="0" applyFill="1" applyAlignment="1">
      <alignment vertical="center"/>
    </xf>
    <xf numFmtId="0" fontId="0" fillId="2" borderId="1" xfId="0" applyFill="1" applyBorder="1" applyAlignment="1">
      <alignment vertical="top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7" fillId="2" borderId="0" xfId="0" applyFont="1" applyFill="1"/>
    <xf numFmtId="0" fontId="8" fillId="2" borderId="0" xfId="0" applyFont="1" applyFill="1" applyAlignment="1">
      <alignment horizontal="left" vertical="center" indent="2"/>
    </xf>
    <xf numFmtId="0" fontId="9" fillId="2" borderId="0" xfId="0" applyFont="1" applyFill="1" applyAlignment="1">
      <alignment horizontal="left" vertical="center" indent="1"/>
    </xf>
    <xf numFmtId="0" fontId="8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10" fillId="2" borderId="0" xfId="0" applyFont="1" applyFill="1" applyAlignment="1">
      <alignment horizontal="right" vertical="center" indent="1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1" fillId="2" borderId="0" xfId="0" applyFont="1" applyFill="1" applyAlignment="1">
      <alignment horizontal="left" indent="2"/>
    </xf>
    <xf numFmtId="0" fontId="0" fillId="4" borderId="0" xfId="0" applyFill="1" applyAlignment="1">
      <alignment vertical="center"/>
    </xf>
    <xf numFmtId="0" fontId="14" fillId="4" borderId="0" xfId="0" applyFont="1" applyFill="1" applyAlignment="1">
      <alignment horizontal="left" indent="2"/>
    </xf>
    <xf numFmtId="14" fontId="13" fillId="4" borderId="0" xfId="0" applyNumberFormat="1" applyFont="1" applyFill="1" applyAlignment="1">
      <alignment horizontal="left" indent="2"/>
    </xf>
    <xf numFmtId="0" fontId="13" fillId="4" borderId="0" xfId="0" applyFont="1" applyFill="1" applyAlignment="1">
      <alignment horizontal="left" indent="2"/>
    </xf>
    <xf numFmtId="0" fontId="2" fillId="4" borderId="0" xfId="0" applyFont="1" applyFill="1" applyAlignment="1">
      <alignment vertical="center"/>
    </xf>
    <xf numFmtId="14" fontId="13" fillId="4" borderId="0" xfId="0" applyNumberFormat="1" applyFont="1" applyFill="1" applyAlignment="1">
      <alignment horizontal="left" vertical="top" indent="2"/>
    </xf>
    <xf numFmtId="0" fontId="13" fillId="4" borderId="0" xfId="0" applyFont="1" applyFill="1" applyAlignment="1">
      <alignment horizontal="left" vertical="top" indent="2"/>
    </xf>
    <xf numFmtId="14" fontId="8" fillId="4" borderId="0" xfId="0" applyNumberFormat="1" applyFont="1" applyFill="1" applyAlignment="1">
      <alignment horizontal="left" vertical="center" indent="2"/>
    </xf>
    <xf numFmtId="164" fontId="8" fillId="4" borderId="0" xfId="0" applyNumberFormat="1" applyFont="1" applyFill="1" applyAlignment="1">
      <alignment horizontal="left" vertical="center" indent="1"/>
    </xf>
    <xf numFmtId="0" fontId="8" fillId="4" borderId="0" xfId="0" applyFont="1" applyFill="1" applyAlignment="1">
      <alignment horizontal="left" vertical="center" indent="1"/>
    </xf>
    <xf numFmtId="14" fontId="16" fillId="4" borderId="0" xfId="0" applyNumberFormat="1" applyFont="1" applyFill="1" applyAlignment="1">
      <alignment horizontal="left" vertical="center" indent="2"/>
    </xf>
    <xf numFmtId="165" fontId="16" fillId="4" borderId="0" xfId="0" applyNumberFormat="1" applyFont="1" applyFill="1" applyAlignment="1">
      <alignment horizontal="left" vertical="center" indent="1"/>
    </xf>
    <xf numFmtId="2" fontId="17" fillId="4" borderId="0" xfId="0" applyNumberFormat="1" applyFont="1" applyFill="1" applyAlignment="1">
      <alignment horizontal="left" vertical="center" indent="1"/>
    </xf>
    <xf numFmtId="0" fontId="0" fillId="4" borderId="0" xfId="0" applyFill="1"/>
    <xf numFmtId="0" fontId="14" fillId="4" borderId="0" xfId="0" applyFont="1" applyFill="1" applyAlignment="1">
      <alignment horizontal="left" vertical="center" indent="2"/>
    </xf>
    <xf numFmtId="2" fontId="14" fillId="4" borderId="0" xfId="0" applyNumberFormat="1" applyFont="1" applyFill="1" applyAlignment="1">
      <alignment horizontal="left" vertical="center" indent="2"/>
    </xf>
    <xf numFmtId="2" fontId="14" fillId="4" borderId="0" xfId="0" applyNumberFormat="1" applyFont="1" applyFill="1" applyAlignment="1">
      <alignment vertical="center"/>
    </xf>
    <xf numFmtId="0" fontId="1" fillId="4" borderId="0" xfId="0" applyFont="1" applyFill="1" applyAlignment="1">
      <alignment vertical="center" wrapText="1"/>
    </xf>
    <xf numFmtId="0" fontId="13" fillId="4" borderId="0" xfId="0" applyFont="1" applyFill="1" applyAlignment="1">
      <alignment vertical="center" wrapText="1"/>
    </xf>
    <xf numFmtId="0" fontId="15" fillId="4" borderId="0" xfId="0" applyFont="1" applyFill="1" applyAlignment="1">
      <alignment vertical="center" wrapText="1"/>
    </xf>
    <xf numFmtId="2" fontId="13" fillId="4" borderId="0" xfId="0" applyNumberFormat="1" applyFont="1" applyFill="1" applyAlignment="1">
      <alignment horizontal="left" vertical="top" indent="2"/>
    </xf>
    <xf numFmtId="0" fontId="13" fillId="4" borderId="0" xfId="0" applyFont="1" applyFill="1" applyAlignment="1">
      <alignment horizontal="left" vertical="top" wrapText="1"/>
    </xf>
    <xf numFmtId="0" fontId="13" fillId="4" borderId="0" xfId="0" applyFont="1" applyFill="1" applyAlignment="1">
      <alignment horizontal="left" vertical="center" indent="2"/>
    </xf>
    <xf numFmtId="0" fontId="13" fillId="4" borderId="0" xfId="0" applyFont="1" applyFill="1"/>
    <xf numFmtId="0" fontId="2" fillId="4" borderId="0" xfId="0" applyFont="1" applyFill="1"/>
    <xf numFmtId="0" fontId="0" fillId="4" borderId="0" xfId="0" applyFill="1" applyAlignment="1">
      <alignment vertical="top"/>
    </xf>
    <xf numFmtId="0" fontId="5" fillId="4" borderId="0" xfId="0" applyFont="1" applyFill="1" applyAlignment="1">
      <alignment horizontal="left" vertical="top" indent="1"/>
    </xf>
    <xf numFmtId="0" fontId="2" fillId="4" borderId="0" xfId="0" applyFont="1" applyFill="1" applyAlignment="1">
      <alignment vertical="top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14" fontId="8" fillId="0" borderId="0" xfId="0" applyNumberFormat="1" applyFont="1" applyAlignment="1">
      <alignment horizontal="left" vertical="center" indent="2"/>
    </xf>
    <xf numFmtId="164" fontId="8" fillId="0" borderId="0" xfId="0" applyNumberFormat="1" applyFont="1" applyAlignment="1">
      <alignment horizontal="left" vertical="center" indent="1"/>
    </xf>
    <xf numFmtId="0" fontId="8" fillId="0" borderId="0" xfId="0" applyFont="1" applyAlignment="1">
      <alignment horizontal="left" vertical="center" indent="1"/>
    </xf>
    <xf numFmtId="0" fontId="6" fillId="2" borderId="0" xfId="0" applyFont="1" applyFill="1" applyAlignment="1">
      <alignment horizontal="left" vertical="center" indent="2"/>
    </xf>
    <xf numFmtId="0" fontId="12" fillId="2" borderId="0" xfId="0" applyFont="1" applyFill="1" applyAlignment="1">
      <alignment horizontal="left" vertical="top" indent="2"/>
    </xf>
  </cellXfs>
  <cellStyles count="1">
    <cellStyle name="Normal" xfId="0" builtinId="0"/>
  </cellStyles>
  <dxfs count="20">
    <dxf>
      <font>
        <strike val="0"/>
        <outline val="0"/>
        <shadow val="0"/>
        <u val="none"/>
        <vertAlign val="baseline"/>
        <sz val="12"/>
        <color rgb="FF0070C0"/>
        <name val="Century Schoolbook"/>
        <family val="2"/>
        <scheme val="minor"/>
      </font>
      <numFmt numFmtId="2" formatCode="0.00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9" formatCode="dd/mm/yyyy"/>
      <fill>
        <patternFill patternType="none">
          <fgColor indexed="64"/>
          <bgColor theme="0"/>
        </patternFill>
      </fill>
      <alignment horizontal="left" vertical="center" textRotation="0" wrapText="0" indent="2" justifyLastLine="0" shrinkToFit="0" readingOrder="0"/>
    </dxf>
    <dxf>
      <border diagonalUp="0" diagonalDown="0">
        <left style="thick">
          <color rgb="FF0070C0"/>
        </left>
        <top style="thick">
          <color rgb="FF0070C0"/>
        </top>
        <bottom style="thick">
          <color rgb="FF0070C0"/>
        </bottom>
      </border>
    </dxf>
    <dxf>
      <font>
        <strike val="0"/>
        <outline val="0"/>
        <shadow val="0"/>
        <u val="none"/>
        <vertAlign val="baseline"/>
        <sz val="12"/>
        <color rgb="FF404040"/>
        <name val="Century Schoolbook"/>
        <family val="2"/>
        <scheme val="none"/>
      </font>
      <fill>
        <patternFill patternType="none">
          <fgColor rgb="FF000000"/>
          <bgColor rgb="FFFFFFFF"/>
        </patternFill>
      </fill>
      <alignment horizontal="left" vertical="center" textRotation="0" wrapText="0" indent="2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0"/>
        <name val="Century Schoolbook"/>
        <family val="2"/>
        <scheme val="major"/>
      </font>
      <fill>
        <patternFill patternType="none">
          <fgColor indexed="64"/>
          <bgColor auto="1"/>
        </patternFill>
      </fill>
      <alignment horizontal="lef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sz val="12"/>
        <color rgb="FF0070C0"/>
        <name val="Century Schoolbook"/>
        <family val="2"/>
        <scheme val="minor"/>
      </font>
      <numFmt numFmtId="2" formatCode="0.00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9" formatCode="dd/mm/yyyy"/>
      <fill>
        <patternFill patternType="none">
          <fgColor indexed="64"/>
          <bgColor theme="0"/>
        </patternFill>
      </fill>
      <alignment horizontal="left" vertical="center" textRotation="0" wrapText="0" indent="2" justifyLastLine="0" shrinkToFit="0" readingOrder="0"/>
    </dxf>
    <dxf>
      <border diagonalUp="0" diagonalDown="0">
        <left style="thick">
          <color rgb="FF0070C0"/>
        </left>
        <top style="thick">
          <color rgb="FF0070C0"/>
        </top>
        <bottom style="thick">
          <color rgb="FF0070C0"/>
        </bottom>
      </border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fill>
        <patternFill patternType="none">
          <fgColor indexed="64"/>
          <bgColor theme="0"/>
        </patternFill>
      </fill>
      <alignment horizontal="left" vertical="center" textRotation="0" wrapText="0" indent="2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0"/>
        <name val="Century Schoolbook"/>
        <family val="2"/>
        <scheme val="major"/>
      </font>
      <fill>
        <patternFill patternType="none">
          <fgColor indexed="64"/>
          <bgColor theme="0"/>
        </patternFill>
      </fill>
      <alignment horizontal="left" vertical="center" textRotation="0" wrapText="0" indent="2" justifyLastLine="0" shrinkToFit="0" readingOrder="0"/>
    </dxf>
    <dxf>
      <font>
        <b val="0"/>
        <i val="0"/>
        <strike val="0"/>
        <color theme="0"/>
      </font>
      <fill>
        <patternFill patternType="solid">
          <fgColor theme="6"/>
          <bgColor theme="6"/>
        </patternFill>
      </fill>
      <border>
        <left style="thick">
          <color theme="6"/>
        </left>
        <right style="thick">
          <color theme="6"/>
        </right>
        <top style="thick">
          <color theme="6"/>
        </top>
        <bottom style="thick">
          <color theme="6"/>
        </bottom>
        <vertical/>
        <horizontal/>
      </border>
    </dxf>
    <dxf>
      <fill>
        <patternFill>
          <bgColor theme="4"/>
        </patternFill>
      </fill>
      <border>
        <left style="thick">
          <color theme="6"/>
        </left>
        <right style="thick">
          <color theme="6"/>
        </right>
        <top style="thick">
          <color theme="6"/>
        </top>
        <bottom style="thick">
          <color theme="6"/>
        </bottom>
        <vertical style="thick">
          <color theme="6"/>
        </vertical>
        <horizontal style="thin">
          <color theme="6" tint="0.59996337778862885"/>
        </horizontal>
      </border>
    </dxf>
  </dxfs>
  <tableStyles count="1" defaultTableStyle="TableStyleMedium2" defaultPivotStyle="PivotStyleLight16">
    <tableStyle name="Tableau d’entreprise" pivot="0" count="2" xr9:uid="{00000000-0011-0000-FFFF-FFFF00000000}">
      <tableStyleElement type="wholeTable" dxfId="19"/>
      <tableStyleElement type="headerRow" dxfId="18"/>
    </tableStyle>
  </tableStyles>
  <colors>
    <mruColors>
      <color rgb="FFECFEFC"/>
      <color rgb="FF0070C0"/>
      <color rgb="FFFCE6BA"/>
      <color rgb="FFF0FEFD"/>
      <color rgb="FFE3FBFD"/>
      <color rgb="FF9FD6FF"/>
      <color rgb="FF1D9EFF"/>
      <color rgb="FFBBFBF5"/>
      <color rgb="FF81C9FF"/>
      <color rgb="FFDFFD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558801</xdr:colOff>
      <xdr:row>0</xdr:row>
      <xdr:rowOff>0</xdr:rowOff>
    </xdr:from>
    <xdr:to>
      <xdr:col>9</xdr:col>
      <xdr:colOff>25400</xdr:colOff>
      <xdr:row>3</xdr:row>
      <xdr:rowOff>53</xdr:rowOff>
    </xdr:to>
    <xdr:sp macro="" textlink="">
      <xdr:nvSpPr>
        <xdr:cNvPr id="33" name="Ovale 32">
          <a:extLst>
            <a:ext uri="{FF2B5EF4-FFF2-40B4-BE49-F238E27FC236}">
              <a16:creationId xmlns:a16="http://schemas.microsoft.com/office/drawing/2014/main" id="{4FBE015F-7A3A-45AC-96AA-7E7A8D127A5F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7886701" y="0"/>
          <a:ext cx="1689099" cy="1460553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1</xdr:col>
      <xdr:colOff>0</xdr:colOff>
      <xdr:row>2</xdr:row>
      <xdr:rowOff>573471</xdr:rowOff>
    </xdr:from>
    <xdr:to>
      <xdr:col>6</xdr:col>
      <xdr:colOff>225486</xdr:colOff>
      <xdr:row>2</xdr:row>
      <xdr:rowOff>1329690</xdr:rowOff>
    </xdr:to>
    <xdr:sp macro="" textlink="">
      <xdr:nvSpPr>
        <xdr:cNvPr id="5" name="Zone de texte 1" descr="Feuille de temps" title="Titre 1">
          <a:extLst>
            <a:ext uri="{FF2B5EF4-FFF2-40B4-BE49-F238E27FC236}">
              <a16:creationId xmlns:a16="http://schemas.microsoft.com/office/drawing/2014/main" id="{5BC1378B-1867-4135-A11D-CA6B9AA20AB9}"/>
            </a:ext>
          </a:extLst>
        </xdr:cNvPr>
        <xdr:cNvSpPr txBox="1"/>
      </xdr:nvSpPr>
      <xdr:spPr>
        <a:xfrm>
          <a:off x="152400" y="573471"/>
          <a:ext cx="5407086" cy="756219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algn="l" rtl="0"/>
          <a:endParaRPr lang="en-US" sz="2000">
            <a:solidFill>
              <a:schemeClr val="tx2">
                <a:lumMod val="20000"/>
                <a:lumOff val="80000"/>
              </a:schemeClr>
            </a:solidFill>
            <a:latin typeface="+mj-lt"/>
          </a:endParaRPr>
        </a:p>
      </xdr:txBody>
    </xdr:sp>
    <xdr:clientData/>
  </xdr:twoCellAnchor>
  <xdr:twoCellAnchor>
    <xdr:from>
      <xdr:col>7</xdr:col>
      <xdr:colOff>70736</xdr:colOff>
      <xdr:row>4</xdr:row>
      <xdr:rowOff>0</xdr:rowOff>
    </xdr:from>
    <xdr:to>
      <xdr:col>8</xdr:col>
      <xdr:colOff>229488</xdr:colOff>
      <xdr:row>5</xdr:row>
      <xdr:rowOff>1</xdr:rowOff>
    </xdr:to>
    <xdr:sp macro="" textlink="">
      <xdr:nvSpPr>
        <xdr:cNvPr id="7" name="Ovale 6">
          <a:extLst>
            <a:ext uri="{FF2B5EF4-FFF2-40B4-BE49-F238E27FC236}">
              <a16:creationId xmlns:a16="http://schemas.microsoft.com/office/drawing/2014/main" id="{7FEA4E9F-1604-BE2A-DC85-97603443D02E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9550912" y="1905000"/>
          <a:ext cx="465047" cy="444501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7</xdr:col>
      <xdr:colOff>70736</xdr:colOff>
      <xdr:row>7</xdr:row>
      <xdr:rowOff>0</xdr:rowOff>
    </xdr:from>
    <xdr:to>
      <xdr:col>8</xdr:col>
      <xdr:colOff>229488</xdr:colOff>
      <xdr:row>8</xdr:row>
      <xdr:rowOff>0</xdr:rowOff>
    </xdr:to>
    <xdr:sp macro="" textlink="">
      <xdr:nvSpPr>
        <xdr:cNvPr id="13" name="Ovale 12">
          <a:extLst>
            <a:ext uri="{FF2B5EF4-FFF2-40B4-BE49-F238E27FC236}">
              <a16:creationId xmlns:a16="http://schemas.microsoft.com/office/drawing/2014/main" id="{F5C20606-24A9-A5F8-E38A-B104AD5856FA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9550912" y="3238500"/>
          <a:ext cx="465047" cy="444500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7</xdr:col>
      <xdr:colOff>70737</xdr:colOff>
      <xdr:row>11</xdr:row>
      <xdr:rowOff>0</xdr:rowOff>
    </xdr:from>
    <xdr:to>
      <xdr:col>8</xdr:col>
      <xdr:colOff>229489</xdr:colOff>
      <xdr:row>12</xdr:row>
      <xdr:rowOff>0</xdr:rowOff>
    </xdr:to>
    <xdr:sp macro="" textlink="">
      <xdr:nvSpPr>
        <xdr:cNvPr id="15" name="Ovale 14">
          <a:extLst>
            <a:ext uri="{FF2B5EF4-FFF2-40B4-BE49-F238E27FC236}">
              <a16:creationId xmlns:a16="http://schemas.microsoft.com/office/drawing/2014/main" id="{90B1B284-B3C1-7A4E-B19E-07B9B8F7AB3C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9550913" y="5270500"/>
          <a:ext cx="465047" cy="444500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1</xdr:col>
      <xdr:colOff>254000</xdr:colOff>
      <xdr:row>9</xdr:row>
      <xdr:rowOff>12700</xdr:rowOff>
    </xdr:from>
    <xdr:to>
      <xdr:col>2</xdr:col>
      <xdr:colOff>139700</xdr:colOff>
      <xdr:row>9</xdr:row>
      <xdr:rowOff>12700</xdr:rowOff>
    </xdr:to>
    <xdr:cxnSp macro="">
      <xdr:nvCxnSpPr>
        <xdr:cNvPr id="3" name="Connecteur droit 2">
          <a:extLst>
            <a:ext uri="{FF2B5EF4-FFF2-40B4-BE49-F238E27FC236}">
              <a16:creationId xmlns:a16="http://schemas.microsoft.com/office/drawing/2014/main" id="{8E897A65-E1A1-066B-3B46-0B5DB69E7914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CxnSpPr/>
      </xdr:nvCxnSpPr>
      <xdr:spPr>
        <a:xfrm>
          <a:off x="850900" y="4114800"/>
          <a:ext cx="1231900" cy="0"/>
        </a:xfrm>
        <a:prstGeom prst="line">
          <a:avLst/>
        </a:prstGeom>
        <a:ln w="38100">
          <a:solidFill>
            <a:schemeClr val="accent3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254000</xdr:colOff>
      <xdr:row>9</xdr:row>
      <xdr:rowOff>12700</xdr:rowOff>
    </xdr:from>
    <xdr:to>
      <xdr:col>5</xdr:col>
      <xdr:colOff>139700</xdr:colOff>
      <xdr:row>9</xdr:row>
      <xdr:rowOff>12700</xdr:rowOff>
    </xdr:to>
    <xdr:cxnSp macro="">
      <xdr:nvCxnSpPr>
        <xdr:cNvPr id="4" name="Connecteur droit 3">
          <a:extLst>
            <a:ext uri="{FF2B5EF4-FFF2-40B4-BE49-F238E27FC236}">
              <a16:creationId xmlns:a16="http://schemas.microsoft.com/office/drawing/2014/main" id="{93CC90F4-C1EA-7995-62F2-C5110C0550B5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CxnSpPr/>
      </xdr:nvCxnSpPr>
      <xdr:spPr>
        <a:xfrm>
          <a:off x="4889500" y="4114800"/>
          <a:ext cx="1231900" cy="0"/>
        </a:xfrm>
        <a:prstGeom prst="line">
          <a:avLst/>
        </a:prstGeom>
        <a:ln w="38100">
          <a:solidFill>
            <a:schemeClr val="accent3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558801</xdr:colOff>
      <xdr:row>0</xdr:row>
      <xdr:rowOff>0</xdr:rowOff>
    </xdr:from>
    <xdr:to>
      <xdr:col>9</xdr:col>
      <xdr:colOff>25400</xdr:colOff>
      <xdr:row>3</xdr:row>
      <xdr:rowOff>53</xdr:rowOff>
    </xdr:to>
    <xdr:sp macro="" textlink="">
      <xdr:nvSpPr>
        <xdr:cNvPr id="2" name="Ovale 32">
          <a:extLst>
            <a:ext uri="{FF2B5EF4-FFF2-40B4-BE49-F238E27FC236}">
              <a16:creationId xmlns:a16="http://schemas.microsoft.com/office/drawing/2014/main" id="{1883D583-0E74-4503-9BAF-25E39B09AFBA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9112251" y="0"/>
          <a:ext cx="1943099" cy="1447853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1</xdr:col>
      <xdr:colOff>0</xdr:colOff>
      <xdr:row>2</xdr:row>
      <xdr:rowOff>573471</xdr:rowOff>
    </xdr:from>
    <xdr:to>
      <xdr:col>6</xdr:col>
      <xdr:colOff>225486</xdr:colOff>
      <xdr:row>2</xdr:row>
      <xdr:rowOff>1329690</xdr:rowOff>
    </xdr:to>
    <xdr:sp macro="" textlink="">
      <xdr:nvSpPr>
        <xdr:cNvPr id="3" name="Zone de texte 1" descr="Feuille de temps" title="Titre 1">
          <a:extLst>
            <a:ext uri="{FF2B5EF4-FFF2-40B4-BE49-F238E27FC236}">
              <a16:creationId xmlns:a16="http://schemas.microsoft.com/office/drawing/2014/main" id="{5D9BBE3E-D058-43AB-A32F-E0B94D1C8C33}"/>
            </a:ext>
          </a:extLst>
        </xdr:cNvPr>
        <xdr:cNvSpPr txBox="1"/>
      </xdr:nvSpPr>
      <xdr:spPr>
        <a:xfrm>
          <a:off x="600075" y="1449771"/>
          <a:ext cx="8178861" cy="0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algn="l" rtl="0"/>
          <a:endParaRPr lang="en-US" sz="2000">
            <a:solidFill>
              <a:schemeClr val="tx2">
                <a:lumMod val="20000"/>
                <a:lumOff val="80000"/>
              </a:schemeClr>
            </a:solidFill>
            <a:latin typeface="+mj-lt"/>
          </a:endParaRPr>
        </a:p>
      </xdr:txBody>
    </xdr:sp>
    <xdr:clientData/>
  </xdr:twoCellAnchor>
  <xdr:twoCellAnchor>
    <xdr:from>
      <xdr:col>7</xdr:col>
      <xdr:colOff>70736</xdr:colOff>
      <xdr:row>4</xdr:row>
      <xdr:rowOff>0</xdr:rowOff>
    </xdr:from>
    <xdr:to>
      <xdr:col>8</xdr:col>
      <xdr:colOff>229488</xdr:colOff>
      <xdr:row>5</xdr:row>
      <xdr:rowOff>1</xdr:rowOff>
    </xdr:to>
    <xdr:sp macro="" textlink="">
      <xdr:nvSpPr>
        <xdr:cNvPr id="4" name="Ovale 6">
          <a:extLst>
            <a:ext uri="{FF2B5EF4-FFF2-40B4-BE49-F238E27FC236}">
              <a16:creationId xmlns:a16="http://schemas.microsoft.com/office/drawing/2014/main" id="{DBFC1C63-ED31-4B3F-BA41-901BA364D2AE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0214861" y="1695450"/>
          <a:ext cx="444502" cy="504826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7</xdr:col>
      <xdr:colOff>70736</xdr:colOff>
      <xdr:row>7</xdr:row>
      <xdr:rowOff>0</xdr:rowOff>
    </xdr:from>
    <xdr:to>
      <xdr:col>8</xdr:col>
      <xdr:colOff>229488</xdr:colOff>
      <xdr:row>8</xdr:row>
      <xdr:rowOff>0</xdr:rowOff>
    </xdr:to>
    <xdr:sp macro="" textlink="">
      <xdr:nvSpPr>
        <xdr:cNvPr id="5" name="Ovale 12">
          <a:extLst>
            <a:ext uri="{FF2B5EF4-FFF2-40B4-BE49-F238E27FC236}">
              <a16:creationId xmlns:a16="http://schemas.microsoft.com/office/drawing/2014/main" id="{C884088F-1D1C-4E54-A5C6-1DC1B26C5E68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0214861" y="3076575"/>
          <a:ext cx="444502" cy="504825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7</xdr:col>
      <xdr:colOff>70737</xdr:colOff>
      <xdr:row>11</xdr:row>
      <xdr:rowOff>0</xdr:rowOff>
    </xdr:from>
    <xdr:to>
      <xdr:col>8</xdr:col>
      <xdr:colOff>229489</xdr:colOff>
      <xdr:row>12</xdr:row>
      <xdr:rowOff>0</xdr:rowOff>
    </xdr:to>
    <xdr:sp macro="" textlink="">
      <xdr:nvSpPr>
        <xdr:cNvPr id="6" name="Ovale 14">
          <a:extLst>
            <a:ext uri="{FF2B5EF4-FFF2-40B4-BE49-F238E27FC236}">
              <a16:creationId xmlns:a16="http://schemas.microsoft.com/office/drawing/2014/main" id="{27E5DBC0-47B4-4C8D-B46B-52012BDD3DA9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0214862" y="4819650"/>
          <a:ext cx="444502" cy="504825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1</xdr:col>
      <xdr:colOff>254000</xdr:colOff>
      <xdr:row>9</xdr:row>
      <xdr:rowOff>12700</xdr:rowOff>
    </xdr:from>
    <xdr:to>
      <xdr:col>2</xdr:col>
      <xdr:colOff>139700</xdr:colOff>
      <xdr:row>9</xdr:row>
      <xdr:rowOff>12700</xdr:rowOff>
    </xdr:to>
    <xdr:cxnSp macro="">
      <xdr:nvCxnSpPr>
        <xdr:cNvPr id="7" name="Connecteur droit 2">
          <a:extLst>
            <a:ext uri="{FF2B5EF4-FFF2-40B4-BE49-F238E27FC236}">
              <a16:creationId xmlns:a16="http://schemas.microsoft.com/office/drawing/2014/main" id="{AF9D71DD-D265-49E8-BD82-97BA60AB0294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CxnSpPr/>
      </xdr:nvCxnSpPr>
      <xdr:spPr>
        <a:xfrm>
          <a:off x="854075" y="4070350"/>
          <a:ext cx="1476375" cy="0"/>
        </a:xfrm>
        <a:prstGeom prst="line">
          <a:avLst/>
        </a:prstGeom>
        <a:ln w="38100">
          <a:solidFill>
            <a:schemeClr val="accent3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254000</xdr:colOff>
      <xdr:row>9</xdr:row>
      <xdr:rowOff>12700</xdr:rowOff>
    </xdr:from>
    <xdr:to>
      <xdr:col>5</xdr:col>
      <xdr:colOff>139700</xdr:colOff>
      <xdr:row>9</xdr:row>
      <xdr:rowOff>12700</xdr:rowOff>
    </xdr:to>
    <xdr:cxnSp macro="">
      <xdr:nvCxnSpPr>
        <xdr:cNvPr id="8" name="Connecteur droit 3">
          <a:extLst>
            <a:ext uri="{FF2B5EF4-FFF2-40B4-BE49-F238E27FC236}">
              <a16:creationId xmlns:a16="http://schemas.microsoft.com/office/drawing/2014/main" id="{B7294C54-C44D-40D6-8B24-D38049F78491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CxnSpPr/>
      </xdr:nvCxnSpPr>
      <xdr:spPr>
        <a:xfrm>
          <a:off x="5626100" y="4070350"/>
          <a:ext cx="1476375" cy="0"/>
        </a:xfrm>
        <a:prstGeom prst="line">
          <a:avLst/>
        </a:prstGeom>
        <a:ln w="38100">
          <a:solidFill>
            <a:schemeClr val="accent3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au_Feuille_de_temps" displayName="Tableau_Feuille_de_temps" ref="B15:G22" totalsRowShown="0" headerRowDxfId="17" dataDxfId="16" tableBorderDxfId="15">
  <tableColumns count="6">
    <tableColumn id="1" xr3:uid="{00000000-0010-0000-0000-000001000000}" name="Date" dataDxfId="14"/>
    <tableColumn id="2" xr3:uid="{00000000-0010-0000-0000-000002000000}" name="Heure d’arrivée" dataDxfId="13"/>
    <tableColumn id="3" xr3:uid="{00000000-0010-0000-0000-000003000000}" name="Début du déjeuner" dataDxfId="12"/>
    <tableColumn id="4" xr3:uid="{00000000-0010-0000-0000-000004000000}" name="Fin du déjeuner" dataDxfId="11"/>
    <tableColumn id="5" xr3:uid="{00000000-0010-0000-0000-000005000000}" name="Heure de départ" dataDxfId="10"/>
    <tableColumn id="6" xr3:uid="{00000000-0010-0000-0000-000006000000}" name="Heures de travail" dataDxfId="9">
      <calculatedColumnFormula>IFERROR(IF(COUNT(Tableau_Feuille_de_temps[[#This Row],[Heure d’arrivée]:[Heure de départ]])=4,(IF(Tableau_Feuille_de_temps[[#This Row],[Heure de départ]]&lt;Tableau_Feuille_de_temps[[#This Row],[Heure d’arrivée]],1,0)+Tableau_Feuille_de_temps[[#This Row],[Heure de départ]])-Tableau_Feuille_de_temps[[#This Row],[Fin du déjeuner]]+Tableau_Feuille_de_temps[[#This Row],[Début du déjeuner]]-Tableau_Feuille_de_temps[[#This Row],[Heure d’arrivée]],IF(AND(LEN(Tableau_Feuille_de_temps[[#This Row],[Heure d’arrivée]])&lt;&gt;0,LEN(Tableau_Feuille_de_temps[[#This Row],[Heure de départ]])&lt;&gt;0),(IF(Tableau_Feuille_de_temps[[#This Row],[Heure de départ]]&lt;Tableau_Feuille_de_temps[[#This Row],[Heure d’arrivée]],1,0)+Tableau_Feuille_de_temps[[#This Row],[Heure de départ]])-Tableau_Feuille_de_temps[[#This Row],[Heure d’arrivée]],0))*24,0)</calculatedColumnFormula>
    </tableColumn>
  </tableColumns>
  <tableStyleInfo name="Tableau d’entreprise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B26FF0B-7236-4790-8649-4DCC2191B086}" name="Tableau_Feuille_de_temps2" displayName="Tableau_Feuille_de_temps2" ref="B15:G22" totalsRowShown="0" headerRowDxfId="8" dataDxfId="7" tableBorderDxfId="6">
  <tableColumns count="6">
    <tableColumn id="1" xr3:uid="{34C5BDF5-DEA9-4492-B762-73ED5A9AAC9F}" name="Date" dataDxfId="5"/>
    <tableColumn id="2" xr3:uid="{8F0E560C-5E30-4A75-80F9-5E148B1F1BF2}" name="Heure d’arrivée" dataDxfId="4"/>
    <tableColumn id="3" xr3:uid="{9B264172-CBBB-4932-B48E-6336904E923D}" name="Début du déjeuner" dataDxfId="3"/>
    <tableColumn id="4" xr3:uid="{336146E7-D6F3-4502-A95D-DE7A46750986}" name="Fin du déjeuner" dataDxfId="2"/>
    <tableColumn id="5" xr3:uid="{04EA49E5-598B-4718-B0AD-7F31C9A2D48A}" name="Heure de départ" dataDxfId="1"/>
    <tableColumn id="6" xr3:uid="{F7FBCC6D-25B6-47C6-A03D-0CD9A28DF63C}" name="Heures de travail" dataDxfId="0">
      <calculatedColumnFormula>IFERROR(IF(COUNT(Tableau_Feuille_de_temps2[[#This Row],[Heure d’arrivée]:[Heure de départ]])=4,(IF(Tableau_Feuille_de_temps2[[#This Row],[Heure de départ]]&lt;Tableau_Feuille_de_temps2[[#This Row],[Heure d’arrivée]],1,0)+Tableau_Feuille_de_temps2[[#This Row],[Heure de départ]])-Tableau_Feuille_de_temps2[[#This Row],[Fin du déjeuner]]+Tableau_Feuille_de_temps2[[#This Row],[Début du déjeuner]]-Tableau_Feuille_de_temps2[[#This Row],[Heure d’arrivée]],IF(AND(LEN(Tableau_Feuille_de_temps2[[#This Row],[Heure d’arrivée]])&lt;&gt;0,LEN(Tableau_Feuille_de_temps2[[#This Row],[Heure de départ]])&lt;&gt;0),(IF(Tableau_Feuille_de_temps2[[#This Row],[Heure de départ]]&lt;Tableau_Feuille_de_temps2[[#This Row],[Heure d’arrivée]],1,0)+Tableau_Feuille_de_temps2[[#This Row],[Heure de départ]])-Tableau_Feuille_de_temps2[[#This Row],[Heure d’arrivée]],0))*24,0)</calculatedColumnFormula>
    </tableColumn>
  </tableColumns>
  <tableStyleInfo name="Tableau d’entreprise" showFirstColumn="0" showLastColumn="0" showRowStripes="1" showColumnStripes="0"/>
</table>
</file>

<file path=xl/theme/theme1.xml><?xml version="1.0" encoding="utf-8"?>
<a:theme xmlns:a="http://schemas.openxmlformats.org/drawingml/2006/main" name="Vue">
  <a:themeElements>
    <a:clrScheme name="Nuances de gris">
      <a:dk1>
        <a:sysClr val="windowText" lastClr="000000"/>
      </a:dk1>
      <a:lt1>
        <a:sysClr val="window" lastClr="FFFFFF"/>
      </a:lt1>
      <a:dk2>
        <a:srgbClr val="000000"/>
      </a:dk2>
      <a:lt2>
        <a:srgbClr val="F8F8F8"/>
      </a:lt2>
      <a:accent1>
        <a:srgbClr val="DDDDDD"/>
      </a:accent1>
      <a:accent2>
        <a:srgbClr val="B2B2B2"/>
      </a:accent2>
      <a:accent3>
        <a:srgbClr val="969696"/>
      </a:accent3>
      <a:accent4>
        <a:srgbClr val="808080"/>
      </a:accent4>
      <a:accent5>
        <a:srgbClr val="5F5F5F"/>
      </a:accent5>
      <a:accent6>
        <a:srgbClr val="4D4D4D"/>
      </a:accent6>
      <a:hlink>
        <a:srgbClr val="5F5F5F"/>
      </a:hlink>
      <a:folHlink>
        <a:srgbClr val="919191"/>
      </a:folHlink>
    </a:clrScheme>
    <a:fontScheme name="Vue">
      <a:majorFont>
        <a:latin typeface="Century Schoolbook" panose="020406040505050203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entury Schoolbook" panose="020406040505050203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  <a:font script="Geor" typeface="Sylfaen"/>
      </a:minorFont>
    </a:fontScheme>
    <a:fmtScheme name="Vue">
      <a:fillStyleLst>
        <a:solidFill>
          <a:schemeClr val="phClr"/>
        </a:solidFill>
        <a:solidFill>
          <a:schemeClr val="phClr">
            <a:tint val="60000"/>
            <a:satMod val="120000"/>
          </a:schemeClr>
        </a:solidFill>
        <a:solidFill>
          <a:schemeClr val="phClr">
            <a:shade val="75000"/>
            <a:satMod val="160000"/>
          </a:schemeClr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13970" cap="flat" cmpd="sng" algn="ctr">
          <a:solidFill>
            <a:schemeClr val="phClr"/>
          </a:solidFill>
          <a:prstDash val="solid"/>
        </a:ln>
        <a:ln w="17145" cap="flat" cmpd="sng" algn="ctr">
          <a:solidFill>
            <a:schemeClr val="phClr">
              <a:shade val="95000"/>
              <a:alpha val="95000"/>
              <a:satMod val="150000"/>
            </a:schemeClr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15240" dir="5400000" algn="tl" rotWithShape="0">
              <a:srgbClr val="000000">
                <a:alpha val="75000"/>
              </a:srgbClr>
            </a:outerShdw>
          </a:effectLst>
          <a:scene3d>
            <a:camera prst="orthographicFront">
              <a:rot lat="0" lon="0" rev="0"/>
            </a:camera>
            <a:lightRig rig="brightRoom" dir="tl"/>
          </a:scene3d>
          <a:sp3d contourW="9525" prstMaterial="flat">
            <a:bevelT w="0" h="0" prst="coolSlant"/>
            <a:contourClr>
              <a:schemeClr val="phClr">
                <a:shade val="35000"/>
                <a:satMod val="130000"/>
              </a:schemeClr>
            </a:contourClr>
          </a:sp3d>
        </a:effectStyle>
        <a:effectStyle>
          <a:effectLst>
            <a:outerShdw blurRad="76200" dist="25400" dir="5400000" algn="tl" rotWithShape="0">
              <a:srgbClr val="000000">
                <a:alpha val="55000"/>
              </a:srgbClr>
            </a:outerShdw>
          </a:effectLst>
          <a:scene3d>
            <a:camera prst="orthographicFront">
              <a:rot lat="0" lon="0" rev="0"/>
            </a:camera>
            <a:lightRig rig="brightRoom" dir="tl"/>
          </a:scene3d>
          <a:sp3d contourW="19050" prstMaterial="flat">
            <a:bevelT w="0" h="0" prst="coolSlant"/>
            <a:contourClr>
              <a:schemeClr val="phClr">
                <a:shade val="25000"/>
                <a:satMod val="14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4000"/>
                <a:shade val="98000"/>
                <a:satMod val="130000"/>
                <a:lumMod val="102000"/>
              </a:schemeClr>
            </a:gs>
            <a:gs pos="100000">
              <a:schemeClr val="phClr">
                <a:tint val="98000"/>
                <a:shade val="78000"/>
                <a:satMod val="140000"/>
              </a:schemeClr>
            </a:gs>
          </a:gsLst>
          <a:path path="circle">
            <a:fillToRect l="100000" t="100000" r="100000" b="10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View" id="{BA0EB5A6-F2D4-4F82-977B-64ADEE4A2A69}" vid="{3969A8A2-35DB-4E3B-8885-16FD20568674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7"/>
  <sheetViews>
    <sheetView showGridLines="0" zoomScaleNormal="100" workbookViewId="0">
      <selection activeCell="D11" sqref="D11"/>
    </sheetView>
  </sheetViews>
  <sheetFormatPr baseColWidth="10" defaultColWidth="9.25" defaultRowHeight="30" customHeight="1" x14ac:dyDescent="0.3"/>
  <cols>
    <col min="1" max="1" width="7.83203125" style="1" customWidth="1"/>
    <col min="2" max="7" width="20.83203125" style="1" customWidth="1"/>
    <col min="8" max="8" width="3.75" style="1" customWidth="1"/>
    <col min="9" max="9" width="7.83203125" style="22" customWidth="1"/>
    <col min="10" max="20" width="30.75" style="1" customWidth="1"/>
    <col min="21" max="16384" width="9.25" style="1"/>
  </cols>
  <sheetData>
    <row r="1" spans="1:10" ht="34.9" customHeight="1" x14ac:dyDescent="0.3">
      <c r="A1" s="8"/>
      <c r="B1" s="11"/>
      <c r="C1" s="11"/>
      <c r="D1" s="11"/>
      <c r="E1" s="11"/>
      <c r="F1" s="11"/>
      <c r="G1" s="11"/>
      <c r="H1" s="4"/>
    </row>
    <row r="2" spans="1:10" ht="40.15" customHeight="1" x14ac:dyDescent="0.3">
      <c r="A2" s="8"/>
      <c r="B2" s="61" t="s">
        <v>0</v>
      </c>
      <c r="C2" s="61"/>
      <c r="D2" s="61"/>
      <c r="E2" s="61"/>
      <c r="F2" s="5"/>
      <c r="G2" s="5"/>
      <c r="H2" s="4"/>
    </row>
    <row r="3" spans="1:10" s="3" customFormat="1" ht="40.15" customHeight="1" x14ac:dyDescent="0.3">
      <c r="A3" s="9"/>
      <c r="B3" s="62" t="s">
        <v>16</v>
      </c>
      <c r="C3" s="62"/>
      <c r="D3" s="62"/>
      <c r="E3" s="62"/>
      <c r="F3" s="7"/>
      <c r="G3" s="7"/>
      <c r="H3" s="6" t="s">
        <v>15</v>
      </c>
      <c r="I3" s="47"/>
    </row>
    <row r="4" spans="1:10" s="3" customFormat="1" ht="19.899999999999999" customHeight="1" x14ac:dyDescent="0.3">
      <c r="A4" s="47"/>
      <c r="B4" s="48"/>
      <c r="C4" s="49"/>
      <c r="D4" s="49"/>
      <c r="E4" s="49"/>
      <c r="F4" s="49"/>
      <c r="G4" s="49"/>
      <c r="H4" s="49"/>
      <c r="I4" s="47"/>
    </row>
    <row r="5" spans="1:10" customFormat="1" ht="40.15" customHeight="1" x14ac:dyDescent="0.3">
      <c r="A5" s="12"/>
      <c r="B5" s="13" t="s">
        <v>1</v>
      </c>
      <c r="C5" s="14"/>
      <c r="D5" s="14"/>
      <c r="E5" s="13"/>
      <c r="F5" s="15"/>
      <c r="G5" s="13"/>
      <c r="H5" s="10"/>
      <c r="I5" s="35"/>
    </row>
    <row r="6" spans="1:10" customFormat="1" ht="34.9" customHeight="1" x14ac:dyDescent="0.3">
      <c r="A6" s="35"/>
      <c r="B6" s="44" t="s">
        <v>18</v>
      </c>
      <c r="C6" s="45"/>
      <c r="D6" s="45"/>
      <c r="E6" s="44"/>
      <c r="F6" s="45"/>
      <c r="G6" s="44"/>
      <c r="H6" s="46"/>
      <c r="I6" s="35"/>
    </row>
    <row r="7" spans="1:10" customFormat="1" ht="34.9" customHeight="1" x14ac:dyDescent="0.3">
      <c r="A7" s="35"/>
      <c r="B7" s="28" t="s">
        <v>17</v>
      </c>
      <c r="C7" s="45"/>
      <c r="D7" s="45"/>
      <c r="E7" s="28"/>
      <c r="F7" s="45"/>
      <c r="G7" s="28"/>
      <c r="H7" s="46"/>
      <c r="I7" s="35"/>
    </row>
    <row r="8" spans="1:10" customFormat="1" ht="40.15" customHeight="1" x14ac:dyDescent="0.3">
      <c r="A8" s="12"/>
      <c r="B8" s="13" t="s">
        <v>2</v>
      </c>
      <c r="C8" s="16"/>
      <c r="D8" s="16"/>
      <c r="E8" s="13" t="s">
        <v>9</v>
      </c>
      <c r="F8" s="13"/>
      <c r="G8" s="13"/>
      <c r="H8" s="10"/>
      <c r="I8" s="35"/>
      <c r="J8" s="1"/>
    </row>
    <row r="9" spans="1:10" customFormat="1" ht="37.9" customHeight="1" x14ac:dyDescent="0.3">
      <c r="A9" s="35"/>
      <c r="B9" s="36">
        <v>35</v>
      </c>
      <c r="C9" s="36"/>
      <c r="D9" s="36"/>
      <c r="E9" s="37">
        <f>SUM(Tableau_Feuille_de_temps[Heures de travail])</f>
        <v>16.499999999999996</v>
      </c>
      <c r="F9" s="38"/>
      <c r="G9" s="38"/>
      <c r="H9" s="35"/>
      <c r="I9" s="35"/>
    </row>
    <row r="10" spans="1:10" s="2" customFormat="1" ht="25.9" customHeight="1" x14ac:dyDescent="0.35">
      <c r="A10" s="39"/>
      <c r="B10" s="23" t="s">
        <v>3</v>
      </c>
      <c r="C10" s="40"/>
      <c r="D10" s="40"/>
      <c r="E10" s="23" t="s">
        <v>10</v>
      </c>
      <c r="F10" s="40"/>
      <c r="G10" s="23"/>
      <c r="H10" s="41"/>
      <c r="I10" s="41"/>
    </row>
    <row r="11" spans="1:10" s="2" customFormat="1" ht="34.9" customHeight="1" x14ac:dyDescent="0.3">
      <c r="A11" s="39"/>
      <c r="B11" s="42">
        <f>Total_des_heures_de_travail-HeuresNormales</f>
        <v>0</v>
      </c>
      <c r="C11" s="43"/>
      <c r="D11" s="43"/>
      <c r="E11" s="42">
        <f>IF(Heures_de_travail_hebdomadaires&lt;=Total_des_heures_de_travail,Heures_de_travail_hebdomadaires,Total_des_heures_de_travail)</f>
        <v>16.499999999999996</v>
      </c>
      <c r="F11" s="43"/>
      <c r="G11" s="41"/>
      <c r="H11" s="41"/>
      <c r="I11" s="41"/>
    </row>
    <row r="12" spans="1:10" ht="40.15" customHeight="1" x14ac:dyDescent="0.35">
      <c r="A12" s="17"/>
      <c r="B12" s="13" t="s">
        <v>4</v>
      </c>
      <c r="C12" s="18"/>
      <c r="D12" s="19"/>
      <c r="E12" s="20"/>
      <c r="F12" s="20"/>
      <c r="G12" s="21"/>
      <c r="H12" s="11"/>
    </row>
    <row r="13" spans="1:10" ht="34.9" customHeight="1" x14ac:dyDescent="0.35">
      <c r="A13" s="22"/>
      <c r="B13" s="23" t="s">
        <v>5</v>
      </c>
      <c r="C13" s="24"/>
      <c r="D13" s="25"/>
      <c r="E13" s="23" t="s">
        <v>11</v>
      </c>
      <c r="F13" s="23"/>
      <c r="G13" s="23"/>
      <c r="H13" s="26"/>
    </row>
    <row r="14" spans="1:10" ht="34.9" customHeight="1" x14ac:dyDescent="0.3">
      <c r="A14" s="22"/>
      <c r="B14" s="27">
        <v>45894</v>
      </c>
      <c r="C14" s="27"/>
      <c r="D14" s="28"/>
      <c r="E14" s="27">
        <v>45895</v>
      </c>
      <c r="F14" s="28"/>
      <c r="G14" s="27"/>
      <c r="H14" s="26"/>
    </row>
    <row r="15" spans="1:10" ht="40.15" customHeight="1" x14ac:dyDescent="0.3">
      <c r="A15" s="22"/>
      <c r="B15" s="29" t="s">
        <v>6</v>
      </c>
      <c r="C15" s="30" t="s">
        <v>7</v>
      </c>
      <c r="D15" s="30" t="s">
        <v>8</v>
      </c>
      <c r="E15" s="30" t="s">
        <v>12</v>
      </c>
      <c r="F15" s="30" t="s">
        <v>13</v>
      </c>
      <c r="G15" s="31" t="s">
        <v>14</v>
      </c>
      <c r="H15" s="26"/>
    </row>
    <row r="16" spans="1:10" ht="34.9" customHeight="1" x14ac:dyDescent="0.3">
      <c r="A16" s="22"/>
      <c r="B16" s="32">
        <v>45894</v>
      </c>
      <c r="C16" s="33">
        <v>0.29166666666666669</v>
      </c>
      <c r="D16" s="33">
        <v>0.54166666666666663</v>
      </c>
      <c r="E16" s="33">
        <v>0.58333333333333337</v>
      </c>
      <c r="F16" s="33">
        <v>0.64583333333333337</v>
      </c>
      <c r="G16" s="34">
        <f>IFERROR(IF(COUNT(Tableau_Feuille_de_temps[[#This Row],[Heure d’arrivée]:[Heure de départ]])=4,(IF(Tableau_Feuille_de_temps[[#This Row],[Heure de départ]]&lt;Tableau_Feuille_de_temps[[#This Row],[Heure d’arrivée]],1,0)+Tableau_Feuille_de_temps[[#This Row],[Heure de départ]])-Tableau_Feuille_de_temps[[#This Row],[Fin du déjeuner]]+Tableau_Feuille_de_temps[[#This Row],[Début du déjeuner]]-Tableau_Feuille_de_temps[[#This Row],[Heure d’arrivée]],IF(AND(LEN(Tableau_Feuille_de_temps[[#This Row],[Heure d’arrivée]])&lt;&gt;0,LEN(Tableau_Feuille_de_temps[[#This Row],[Heure de départ]])&lt;&gt;0),(IF(Tableau_Feuille_de_temps[[#This Row],[Heure de départ]]&lt;Tableau_Feuille_de_temps[[#This Row],[Heure d’arrivée]],1,0)+Tableau_Feuille_de_temps[[#This Row],[Heure de départ]])-Tableau_Feuille_de_temps[[#This Row],[Heure d’arrivée]],0))*24,0)</f>
        <v>7.4999999999999982</v>
      </c>
      <c r="H16" s="26"/>
    </row>
    <row r="17" spans="1:8" ht="34.9" customHeight="1" x14ac:dyDescent="0.3">
      <c r="A17" s="22"/>
      <c r="B17" s="32">
        <v>45895</v>
      </c>
      <c r="C17" s="33">
        <v>0.27083333333333331</v>
      </c>
      <c r="D17" s="33">
        <v>0.54166666666666663</v>
      </c>
      <c r="E17" s="33">
        <v>0.58333333333333337</v>
      </c>
      <c r="F17" s="33">
        <v>0.6875</v>
      </c>
      <c r="G17" s="34">
        <f>IFERROR(IF(COUNT(Tableau_Feuille_de_temps[[#This Row],[Heure d’arrivée]:[Heure de départ]])=4,(IF(Tableau_Feuille_de_temps[[#This Row],[Heure de départ]]&lt;Tableau_Feuille_de_temps[[#This Row],[Heure d’arrivée]],1,0)+Tableau_Feuille_de_temps[[#This Row],[Heure de départ]])-Tableau_Feuille_de_temps[[#This Row],[Fin du déjeuner]]+Tableau_Feuille_de_temps[[#This Row],[Début du déjeuner]]-Tableau_Feuille_de_temps[[#This Row],[Heure d’arrivée]],IF(AND(LEN(Tableau_Feuille_de_temps[[#This Row],[Heure d’arrivée]])&lt;&gt;0,LEN(Tableau_Feuille_de_temps[[#This Row],[Heure de départ]])&lt;&gt;0),(IF(Tableau_Feuille_de_temps[[#This Row],[Heure de départ]]&lt;Tableau_Feuille_de_temps[[#This Row],[Heure d’arrivée]],1,0)+Tableau_Feuille_de_temps[[#This Row],[Heure de départ]])-Tableau_Feuille_de_temps[[#This Row],[Heure d’arrivée]],0))*24,0)</f>
        <v>8.9999999999999982</v>
      </c>
      <c r="H17" s="26"/>
    </row>
    <row r="18" spans="1:8" ht="34.9" customHeight="1" x14ac:dyDescent="0.3">
      <c r="A18" s="22"/>
      <c r="B18" s="32"/>
      <c r="C18" s="33"/>
      <c r="D18" s="33"/>
      <c r="E18" s="33"/>
      <c r="F18" s="33"/>
      <c r="G18" s="34"/>
      <c r="H18" s="26"/>
    </row>
    <row r="19" spans="1:8" ht="34.9" customHeight="1" x14ac:dyDescent="0.3">
      <c r="A19" s="22"/>
      <c r="B19" s="32"/>
      <c r="C19" s="33"/>
      <c r="D19" s="33"/>
      <c r="E19" s="33"/>
      <c r="F19" s="33"/>
      <c r="G19" s="34"/>
      <c r="H19" s="26"/>
    </row>
    <row r="20" spans="1:8" ht="34.9" customHeight="1" x14ac:dyDescent="0.3">
      <c r="A20" s="22"/>
      <c r="B20" s="32"/>
      <c r="C20" s="33"/>
      <c r="D20" s="33"/>
      <c r="E20" s="33"/>
      <c r="F20" s="33"/>
      <c r="G20" s="34"/>
      <c r="H20" s="26"/>
    </row>
    <row r="21" spans="1:8" ht="34.9" customHeight="1" x14ac:dyDescent="0.3">
      <c r="A21" s="22"/>
      <c r="B21" s="32"/>
      <c r="C21" s="33"/>
      <c r="D21" s="33"/>
      <c r="E21" s="33"/>
      <c r="F21" s="33"/>
      <c r="G21" s="34"/>
      <c r="H21" s="26"/>
    </row>
    <row r="22" spans="1:8" ht="34.9" customHeight="1" x14ac:dyDescent="0.3">
      <c r="A22" s="22"/>
      <c r="B22" s="32"/>
      <c r="C22" s="33"/>
      <c r="D22" s="33"/>
      <c r="E22" s="33"/>
      <c r="F22" s="33"/>
      <c r="G22" s="34"/>
      <c r="H22" s="26"/>
    </row>
    <row r="23" spans="1:8" ht="34.9" customHeight="1" thickBot="1" x14ac:dyDescent="0.35">
      <c r="A23" s="22"/>
      <c r="B23" s="26"/>
      <c r="C23" s="26"/>
      <c r="D23" s="26"/>
      <c r="E23" s="26"/>
      <c r="F23" s="26"/>
      <c r="G23" s="26"/>
      <c r="H23" s="26"/>
    </row>
    <row r="24" spans="1:8" ht="30" customHeight="1" x14ac:dyDescent="0.3">
      <c r="B24" s="50"/>
      <c r="C24" s="51"/>
      <c r="D24" s="51"/>
      <c r="E24" s="51"/>
      <c r="F24" s="51"/>
      <c r="G24" s="52"/>
    </row>
    <row r="25" spans="1:8" ht="30" customHeight="1" x14ac:dyDescent="0.3">
      <c r="B25" s="53"/>
      <c r="G25" s="54"/>
    </row>
    <row r="26" spans="1:8" ht="30" customHeight="1" x14ac:dyDescent="0.3">
      <c r="B26" s="53"/>
      <c r="G26" s="54"/>
    </row>
    <row r="27" spans="1:8" ht="30" customHeight="1" thickBot="1" x14ac:dyDescent="0.35">
      <c r="B27" s="55"/>
      <c r="C27" s="56"/>
      <c r="D27" s="56"/>
      <c r="E27" s="56"/>
      <c r="F27" s="56"/>
      <c r="G27" s="57"/>
    </row>
  </sheetData>
  <mergeCells count="2">
    <mergeCell ref="B2:E2"/>
    <mergeCell ref="B3:E3"/>
  </mergeCells>
  <dataValidations count="19">
    <dataValidation allowBlank="1" showInputMessage="1" showErrorMessage="1" prompt="Entrez le nom de l’employé dans cette cellule" sqref="B6" xr:uid="{CB3B455B-D57E-48E8-9632-4E1C79242B1C}"/>
    <dataValidation allowBlank="1" showInputMessage="1" showErrorMessage="1" prompt="Entrez le numéro de téléphone de l’employé dans cette cellule" sqref="B7" xr:uid="{8ED41891-C323-491B-83CE-E1F989492CDD}"/>
    <dataValidation allowBlank="1" showInputMessage="1" showErrorMessage="1" prompt="Entrez le nom du responsable dans cette cellule" sqref="E6" xr:uid="{00000000-0002-0000-0000-000003000000}"/>
    <dataValidation allowBlank="1" showInputMessage="1" showErrorMessage="1" prompt="Entrez le numéro de téléphone du responsable dans cette cellule" sqref="E7" xr:uid="{00000000-0002-0000-0000-000004000000}"/>
    <dataValidation allowBlank="1" showInputMessage="1" showErrorMessage="1" prompt="Entrez les informations sur l’employé dans cette section" sqref="B5" xr:uid="{00000000-0002-0000-0000-000005000000}"/>
    <dataValidation allowBlank="1" showInputMessage="1" showErrorMessage="1" prompt="Entrez les informations sur le responsable dans cette section" sqref="E5" xr:uid="{00000000-0002-0000-0000-000006000000}"/>
    <dataValidation allowBlank="1" showInputMessage="1" showErrorMessage="1" prompt="Entrez la période de la feuille de temps dans cette section" sqref="B12" xr:uid="{00000000-0002-0000-0000-000007000000}"/>
    <dataValidation allowBlank="1" showInputMessage="1" showErrorMessage="1" prompt="Entrez la date de début de la période dans cette cellule" sqref="B14" xr:uid="{956866DC-FAB2-4460-A3E7-EEC1D6ACF10C}"/>
    <dataValidation allowBlank="1" showInputMessage="1" showErrorMessage="1" prompt="Entrez la date de fin de la période dans cette cellule" sqref="E14" xr:uid="{7D1707B8-51C6-4A66-9217-22FD23C5F43E}"/>
    <dataValidation allowBlank="1" showInputMessage="1" showErrorMessage="1" prompt="Le total des heures de travail est calculé automatiquement dans cette cellule" sqref="E9" xr:uid="{00000000-0002-0000-0000-00000B000000}"/>
    <dataValidation allowBlank="1" showInputMessage="1" showErrorMessage="1" prompt="Les heures supplémentaires sont calculées automatiquement dans cette cellule" sqref="B11" xr:uid="{00000000-0002-0000-0000-00000D000000}"/>
    <dataValidation allowBlank="1" showInputMessage="1" showErrorMessage="1" prompt="Les heures de travail sont calculées automatiquement dans cette colonne" sqref="G15" xr:uid="{00000000-0002-0000-0000-00000E000000}"/>
    <dataValidation allowBlank="1" showInputMessage="1" showErrorMessage="1" prompt="Entrez l’heure de départ dans cette colonne" sqref="F15" xr:uid="{00000000-0002-0000-0000-00000F000000}"/>
    <dataValidation allowBlank="1" showInputMessage="1" showErrorMessage="1" prompt="Entrez l’heure de fin du déjeuner dans cette colonne" sqref="E15" xr:uid="{00000000-0002-0000-0000-000010000000}"/>
    <dataValidation allowBlank="1" showInputMessage="1" showErrorMessage="1" prompt="Entrez l’heure de début du déjeuner dans cette colonne" sqref="D15" xr:uid="{00000000-0002-0000-0000-000011000000}"/>
    <dataValidation allowBlank="1" showInputMessage="1" showErrorMessage="1" prompt="Entrez l’heure d’arrivée dans cette colonne" sqref="C15" xr:uid="{00000000-0002-0000-0000-000012000000}"/>
    <dataValidation allowBlank="1" showInputMessage="1" showErrorMessage="1" prompt="Entrez la date dans cette colonne" sqref="B15" xr:uid="{00000000-0002-0000-0000-000013000000}"/>
    <dataValidation allowBlank="1" showInputMessage="1" showErrorMessage="1" prompt="Le total des heures normales est calculé automatiquement dans cette cellule" sqref="E11" xr:uid="{00000000-0002-0000-0000-00000C000000}"/>
    <dataValidation allowBlank="1" showInputMessage="1" showErrorMessage="1" prompt="Entrez le nombre total d’heures de travail de la semaine dans cette cellule" sqref="B9" xr:uid="{35FF9608-47CD-4E7A-A791-2A3BA9F3327B}"/>
  </dataValidations>
  <printOptions horizontalCentered="1"/>
  <pageMargins left="0.7" right="0.7" top="0.75" bottom="0.75" header="0.3" footer="0.3"/>
  <pageSetup paperSize="9" scale="46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C4A90-879C-4317-93C4-036B2A91EAE3}">
  <sheetPr>
    <pageSetUpPr fitToPage="1"/>
  </sheetPr>
  <dimension ref="A1:J23"/>
  <sheetViews>
    <sheetView showGridLines="0" tabSelected="1" zoomScaleNormal="100" workbookViewId="0">
      <selection activeCell="I23" sqref="A1:I23"/>
    </sheetView>
  </sheetViews>
  <sheetFormatPr baseColWidth="10" defaultColWidth="9.25" defaultRowHeight="30" customHeight="1" x14ac:dyDescent="0.3"/>
  <cols>
    <col min="1" max="1" width="7.83203125" style="1" customWidth="1"/>
    <col min="2" max="7" width="20.83203125" style="1" customWidth="1"/>
    <col min="8" max="8" width="3.75" style="1" customWidth="1"/>
    <col min="9" max="9" width="7.83203125" style="22" customWidth="1"/>
    <col min="10" max="20" width="30.75" style="1" customWidth="1"/>
    <col min="21" max="16384" width="9.25" style="1"/>
  </cols>
  <sheetData>
    <row r="1" spans="1:10" ht="34.9" customHeight="1" x14ac:dyDescent="0.3">
      <c r="A1" s="8"/>
      <c r="B1" s="11"/>
      <c r="C1" s="11"/>
      <c r="D1" s="11"/>
      <c r="E1" s="11"/>
      <c r="F1" s="11"/>
      <c r="G1" s="11"/>
      <c r="H1" s="4"/>
    </row>
    <row r="2" spans="1:10" ht="40.15" customHeight="1" x14ac:dyDescent="0.3">
      <c r="A2" s="8"/>
      <c r="B2" s="61" t="s">
        <v>0</v>
      </c>
      <c r="C2" s="61"/>
      <c r="D2" s="61"/>
      <c r="E2" s="61"/>
      <c r="F2" s="5"/>
      <c r="G2" s="5"/>
      <c r="H2" s="4"/>
    </row>
    <row r="3" spans="1:10" s="3" customFormat="1" ht="40.15" customHeight="1" x14ac:dyDescent="0.3">
      <c r="A3" s="9"/>
      <c r="B3" s="62" t="s">
        <v>16</v>
      </c>
      <c r="C3" s="62"/>
      <c r="D3" s="62"/>
      <c r="E3" s="62"/>
      <c r="F3" s="7"/>
      <c r="G3" s="7"/>
      <c r="H3" s="6" t="s">
        <v>15</v>
      </c>
      <c r="I3" s="47"/>
    </row>
    <row r="4" spans="1:10" s="47" customFormat="1" ht="19.899999999999999" customHeight="1" x14ac:dyDescent="0.3">
      <c r="B4" s="48"/>
      <c r="C4" s="49"/>
      <c r="D4" s="49"/>
      <c r="E4" s="49"/>
      <c r="F4" s="49"/>
      <c r="G4" s="49"/>
      <c r="H4" s="49"/>
    </row>
    <row r="5" spans="1:10" customFormat="1" ht="40.15" customHeight="1" x14ac:dyDescent="0.3">
      <c r="A5" s="12"/>
      <c r="B5" s="13" t="s">
        <v>1</v>
      </c>
      <c r="C5" s="14"/>
      <c r="D5" s="14"/>
      <c r="E5" s="13"/>
      <c r="F5" s="15"/>
      <c r="G5" s="13"/>
      <c r="H5" s="10"/>
      <c r="I5" s="35"/>
    </row>
    <row r="6" spans="1:10" s="35" customFormat="1" ht="34.9" customHeight="1" x14ac:dyDescent="0.3">
      <c r="B6" s="44" t="s">
        <v>18</v>
      </c>
      <c r="C6" s="45"/>
      <c r="D6" s="45"/>
      <c r="E6" s="44"/>
      <c r="F6" s="45"/>
      <c r="G6" s="44"/>
      <c r="H6" s="46"/>
    </row>
    <row r="7" spans="1:10" s="35" customFormat="1" ht="34.9" customHeight="1" x14ac:dyDescent="0.3">
      <c r="B7" s="28" t="s">
        <v>19</v>
      </c>
      <c r="C7" s="45"/>
      <c r="D7" s="45"/>
      <c r="E7" s="28"/>
      <c r="F7" s="45"/>
      <c r="G7" s="28"/>
      <c r="H7" s="46"/>
    </row>
    <row r="8" spans="1:10" customFormat="1" ht="40.15" customHeight="1" x14ac:dyDescent="0.3">
      <c r="A8" s="12"/>
      <c r="B8" s="13" t="s">
        <v>2</v>
      </c>
      <c r="C8" s="16"/>
      <c r="D8" s="16"/>
      <c r="E8" s="13" t="s">
        <v>9</v>
      </c>
      <c r="F8" s="13"/>
      <c r="G8" s="13"/>
      <c r="H8" s="10"/>
      <c r="I8" s="35"/>
      <c r="J8" s="1"/>
    </row>
    <row r="9" spans="1:10" s="35" customFormat="1" ht="37.9" customHeight="1" x14ac:dyDescent="0.3">
      <c r="B9" s="36">
        <v>35</v>
      </c>
      <c r="C9" s="36"/>
      <c r="D9" s="36"/>
      <c r="E9" s="37">
        <f>SUM(Tableau_Feuille_de_temps2[Heures de travail])</f>
        <v>29</v>
      </c>
      <c r="F9" s="38"/>
      <c r="G9" s="38"/>
    </row>
    <row r="10" spans="1:10" s="39" customFormat="1" ht="25.9" customHeight="1" x14ac:dyDescent="0.35">
      <c r="B10" s="23" t="s">
        <v>3</v>
      </c>
      <c r="C10" s="40"/>
      <c r="D10" s="40"/>
      <c r="E10" s="23" t="s">
        <v>10</v>
      </c>
      <c r="F10" s="40"/>
      <c r="G10" s="23"/>
      <c r="H10" s="41"/>
      <c r="I10" s="41"/>
    </row>
    <row r="11" spans="1:10" s="39" customFormat="1" ht="34.9" customHeight="1" x14ac:dyDescent="0.3">
      <c r="B11" s="42">
        <f>Total_des_heures_de_travail-HeuresNormales</f>
        <v>0</v>
      </c>
      <c r="C11" s="43"/>
      <c r="D11" s="43"/>
      <c r="E11" s="42">
        <f>IF(Heures_de_travail_hebdomadaires&lt;=Total_des_heures_de_travail,Heures_de_travail_hebdomadaires,Total_des_heures_de_travail)</f>
        <v>29</v>
      </c>
      <c r="F11" s="43"/>
      <c r="G11" s="41"/>
      <c r="H11" s="41"/>
      <c r="I11" s="41"/>
    </row>
    <row r="12" spans="1:10" ht="40.15" customHeight="1" x14ac:dyDescent="0.35">
      <c r="A12" s="17"/>
      <c r="B12" s="13" t="s">
        <v>4</v>
      </c>
      <c r="C12" s="18"/>
      <c r="D12" s="19"/>
      <c r="E12" s="20"/>
      <c r="F12" s="20"/>
      <c r="G12" s="21"/>
      <c r="H12" s="11"/>
    </row>
    <row r="13" spans="1:10" s="22" customFormat="1" ht="34.9" customHeight="1" x14ac:dyDescent="0.35">
      <c r="B13" s="23" t="s">
        <v>5</v>
      </c>
      <c r="C13" s="24"/>
      <c r="D13" s="25"/>
      <c r="E13" s="23" t="s">
        <v>11</v>
      </c>
      <c r="F13" s="23"/>
      <c r="G13" s="23"/>
      <c r="H13" s="26"/>
    </row>
    <row r="14" spans="1:10" s="22" customFormat="1" ht="34.9" customHeight="1" x14ac:dyDescent="0.3">
      <c r="B14" s="27">
        <v>45903</v>
      </c>
      <c r="C14" s="27"/>
      <c r="D14" s="28"/>
      <c r="E14" s="27">
        <v>45906</v>
      </c>
      <c r="F14" s="28"/>
      <c r="G14" s="27"/>
      <c r="H14" s="26"/>
    </row>
    <row r="15" spans="1:10" ht="40.15" customHeight="1" x14ac:dyDescent="0.3">
      <c r="A15" s="22"/>
      <c r="B15" s="58" t="s">
        <v>6</v>
      </c>
      <c r="C15" s="59" t="s">
        <v>7</v>
      </c>
      <c r="D15" s="59" t="s">
        <v>8</v>
      </c>
      <c r="E15" s="59" t="s">
        <v>12</v>
      </c>
      <c r="F15" s="59" t="s">
        <v>13</v>
      </c>
      <c r="G15" s="60" t="s">
        <v>14</v>
      </c>
      <c r="H15" s="26"/>
    </row>
    <row r="16" spans="1:10" s="22" customFormat="1" ht="34.9" customHeight="1" x14ac:dyDescent="0.3">
      <c r="B16" s="32">
        <v>45901</v>
      </c>
      <c r="C16" s="33" t="s">
        <v>20</v>
      </c>
      <c r="D16" s="33" t="s">
        <v>20</v>
      </c>
      <c r="E16" s="33" t="s">
        <v>20</v>
      </c>
      <c r="F16" s="33" t="s">
        <v>20</v>
      </c>
      <c r="G16" s="34">
        <f>IFERROR(IF(COUNT(Tableau_Feuille_de_temps2[[#This Row],[Heure d’arrivée]:[Heure de départ]])=4,(IF(Tableau_Feuille_de_temps2[[#This Row],[Heure de départ]]&lt;Tableau_Feuille_de_temps2[[#This Row],[Heure d’arrivée]],1,0)+Tableau_Feuille_de_temps2[[#This Row],[Heure de départ]])-Tableau_Feuille_de_temps2[[#This Row],[Fin du déjeuner]]+Tableau_Feuille_de_temps2[[#This Row],[Début du déjeuner]]-Tableau_Feuille_de_temps2[[#This Row],[Heure d’arrivée]],IF(AND(LEN(Tableau_Feuille_de_temps2[[#This Row],[Heure d’arrivée]])&lt;&gt;0,LEN(Tableau_Feuille_de_temps2[[#This Row],[Heure de départ]])&lt;&gt;0),(IF(Tableau_Feuille_de_temps2[[#This Row],[Heure de départ]]&lt;Tableau_Feuille_de_temps2[[#This Row],[Heure d’arrivée]],1,0)+Tableau_Feuille_de_temps2[[#This Row],[Heure de départ]])-Tableau_Feuille_de_temps2[[#This Row],[Heure d’arrivée]],0))*24,0)</f>
        <v>0</v>
      </c>
      <c r="H16" s="26"/>
    </row>
    <row r="17" spans="2:8" s="22" customFormat="1" ht="34.9" customHeight="1" x14ac:dyDescent="0.3">
      <c r="B17" s="32">
        <v>45902</v>
      </c>
      <c r="C17" s="33" t="s">
        <v>20</v>
      </c>
      <c r="D17" s="33" t="s">
        <v>20</v>
      </c>
      <c r="E17" s="33" t="s">
        <v>20</v>
      </c>
      <c r="F17" s="33" t="s">
        <v>20</v>
      </c>
      <c r="G17" s="34">
        <f>IFERROR(IF(COUNT(Tableau_Feuille_de_temps2[[#This Row],[Heure d’arrivée]:[Heure de départ]])=4,(IF(Tableau_Feuille_de_temps2[[#This Row],[Heure de départ]]&lt;Tableau_Feuille_de_temps2[[#This Row],[Heure d’arrivée]],1,0)+Tableau_Feuille_de_temps2[[#This Row],[Heure de départ]])-Tableau_Feuille_de_temps2[[#This Row],[Fin du déjeuner]]+Tableau_Feuille_de_temps2[[#This Row],[Début du déjeuner]]-Tableau_Feuille_de_temps2[[#This Row],[Heure d’arrivée]],IF(AND(LEN(Tableau_Feuille_de_temps2[[#This Row],[Heure d’arrivée]])&lt;&gt;0,LEN(Tableau_Feuille_de_temps2[[#This Row],[Heure de départ]])&lt;&gt;0),(IF(Tableau_Feuille_de_temps2[[#This Row],[Heure de départ]]&lt;Tableau_Feuille_de_temps2[[#This Row],[Heure d’arrivée]],1,0)+Tableau_Feuille_de_temps2[[#This Row],[Heure de départ]])-Tableau_Feuille_de_temps2[[#This Row],[Heure d’arrivée]],0))*24,0)</f>
        <v>0</v>
      </c>
      <c r="H17" s="26"/>
    </row>
    <row r="18" spans="2:8" s="22" customFormat="1" ht="34.9" customHeight="1" x14ac:dyDescent="0.3">
      <c r="B18" s="32">
        <v>45903</v>
      </c>
      <c r="C18" s="33">
        <v>0.25</v>
      </c>
      <c r="D18" s="33">
        <v>0.5</v>
      </c>
      <c r="E18" s="33">
        <v>0.5625</v>
      </c>
      <c r="F18" s="33">
        <v>0.8125</v>
      </c>
      <c r="G18" s="34">
        <f>IFERROR(IF(COUNT(Tableau_Feuille_de_temps2[[#This Row],[Heure d’arrivée]:[Heure de départ]])=4,(IF(Tableau_Feuille_de_temps2[[#This Row],[Heure de départ]]&lt;Tableau_Feuille_de_temps2[[#This Row],[Heure d’arrivée]],1,0)+Tableau_Feuille_de_temps2[[#This Row],[Heure de départ]])-Tableau_Feuille_de_temps2[[#This Row],[Fin du déjeuner]]+Tableau_Feuille_de_temps2[[#This Row],[Début du déjeuner]]-Tableau_Feuille_de_temps2[[#This Row],[Heure d’arrivée]],IF(AND(LEN(Tableau_Feuille_de_temps2[[#This Row],[Heure d’arrivée]])&lt;&gt;0,LEN(Tableau_Feuille_de_temps2[[#This Row],[Heure de départ]])&lt;&gt;0),(IF(Tableau_Feuille_de_temps2[[#This Row],[Heure de départ]]&lt;Tableau_Feuille_de_temps2[[#This Row],[Heure d’arrivée]],1,0)+Tableau_Feuille_de_temps2[[#This Row],[Heure de départ]])-Tableau_Feuille_de_temps2[[#This Row],[Heure d’arrivée]],0))*24,0)</f>
        <v>12</v>
      </c>
      <c r="H18" s="26"/>
    </row>
    <row r="19" spans="2:8" s="22" customFormat="1" ht="34.9" customHeight="1" x14ac:dyDescent="0.3">
      <c r="B19" s="32">
        <v>45904</v>
      </c>
      <c r="C19" s="33">
        <v>0.25</v>
      </c>
      <c r="D19" s="33">
        <v>0.5</v>
      </c>
      <c r="E19" s="33">
        <v>0.54166666666666663</v>
      </c>
      <c r="F19" s="33">
        <v>0.66666666666666663</v>
      </c>
      <c r="G19" s="34">
        <f>IFERROR(IF(COUNT(Tableau_Feuille_de_temps2[[#This Row],[Heure d’arrivée]:[Heure de départ]])=4,(IF(Tableau_Feuille_de_temps2[[#This Row],[Heure de départ]]&lt;Tableau_Feuille_de_temps2[[#This Row],[Heure d’arrivée]],1,0)+Tableau_Feuille_de_temps2[[#This Row],[Heure de départ]])-Tableau_Feuille_de_temps2[[#This Row],[Fin du déjeuner]]+Tableau_Feuille_de_temps2[[#This Row],[Début du déjeuner]]-Tableau_Feuille_de_temps2[[#This Row],[Heure d’arrivée]],IF(AND(LEN(Tableau_Feuille_de_temps2[[#This Row],[Heure d’arrivée]])&lt;&gt;0,LEN(Tableau_Feuille_de_temps2[[#This Row],[Heure de départ]])&lt;&gt;0),(IF(Tableau_Feuille_de_temps2[[#This Row],[Heure de départ]]&lt;Tableau_Feuille_de_temps2[[#This Row],[Heure d’arrivée]],1,0)+Tableau_Feuille_de_temps2[[#This Row],[Heure de départ]])-Tableau_Feuille_de_temps2[[#This Row],[Heure d’arrivée]],0))*24,0)</f>
        <v>9</v>
      </c>
      <c r="H19" s="26"/>
    </row>
    <row r="20" spans="2:8" s="22" customFormat="1" ht="34.9" customHeight="1" x14ac:dyDescent="0.3">
      <c r="B20" s="32">
        <v>45905</v>
      </c>
      <c r="C20" s="33" t="s">
        <v>20</v>
      </c>
      <c r="D20" s="33" t="s">
        <v>20</v>
      </c>
      <c r="E20" s="33" t="s">
        <v>20</v>
      </c>
      <c r="F20" s="33" t="s">
        <v>20</v>
      </c>
      <c r="G20" s="34">
        <f>IFERROR(IF(COUNT(Tableau_Feuille_de_temps2[[#This Row],[Heure d’arrivée]:[Heure de départ]])=4,(IF(Tableau_Feuille_de_temps2[[#This Row],[Heure de départ]]&lt;Tableau_Feuille_de_temps2[[#This Row],[Heure d’arrivée]],1,0)+Tableau_Feuille_de_temps2[[#This Row],[Heure de départ]])-Tableau_Feuille_de_temps2[[#This Row],[Fin du déjeuner]]+Tableau_Feuille_de_temps2[[#This Row],[Début du déjeuner]]-Tableau_Feuille_de_temps2[[#This Row],[Heure d’arrivée]],IF(AND(LEN(Tableau_Feuille_de_temps2[[#This Row],[Heure d’arrivée]])&lt;&gt;0,LEN(Tableau_Feuille_de_temps2[[#This Row],[Heure de départ]])&lt;&gt;0),(IF(Tableau_Feuille_de_temps2[[#This Row],[Heure de départ]]&lt;Tableau_Feuille_de_temps2[[#This Row],[Heure d’arrivée]],1,0)+Tableau_Feuille_de_temps2[[#This Row],[Heure de départ]])-Tableau_Feuille_de_temps2[[#This Row],[Heure d’arrivée]],0))*24,0)</f>
        <v>0</v>
      </c>
      <c r="H20" s="26"/>
    </row>
    <row r="21" spans="2:8" s="22" customFormat="1" ht="34.9" customHeight="1" x14ac:dyDescent="0.3">
      <c r="B21" s="32">
        <v>45906</v>
      </c>
      <c r="C21" s="33">
        <v>0.29166666666666669</v>
      </c>
      <c r="D21" s="33">
        <v>0.5</v>
      </c>
      <c r="E21" s="33">
        <v>0.54166666666666663</v>
      </c>
      <c r="F21" s="33">
        <v>0.66666666666666663</v>
      </c>
      <c r="G21" s="34">
        <f>IFERROR(IF(COUNT(Tableau_Feuille_de_temps2[[#This Row],[Heure d’arrivée]:[Heure de départ]])=4,(IF(Tableau_Feuille_de_temps2[[#This Row],[Heure de départ]]&lt;Tableau_Feuille_de_temps2[[#This Row],[Heure d’arrivée]],1,0)+Tableau_Feuille_de_temps2[[#This Row],[Heure de départ]])-Tableau_Feuille_de_temps2[[#This Row],[Fin du déjeuner]]+Tableau_Feuille_de_temps2[[#This Row],[Début du déjeuner]]-Tableau_Feuille_de_temps2[[#This Row],[Heure d’arrivée]],IF(AND(LEN(Tableau_Feuille_de_temps2[[#This Row],[Heure d’arrivée]])&lt;&gt;0,LEN(Tableau_Feuille_de_temps2[[#This Row],[Heure de départ]])&lt;&gt;0),(IF(Tableau_Feuille_de_temps2[[#This Row],[Heure de départ]]&lt;Tableau_Feuille_de_temps2[[#This Row],[Heure d’arrivée]],1,0)+Tableau_Feuille_de_temps2[[#This Row],[Heure de départ]])-Tableau_Feuille_de_temps2[[#This Row],[Heure d’arrivée]],0))*24,0)</f>
        <v>8</v>
      </c>
      <c r="H21" s="26"/>
    </row>
    <row r="22" spans="2:8" s="22" customFormat="1" ht="34.9" customHeight="1" x14ac:dyDescent="0.3">
      <c r="B22" s="32">
        <v>45907</v>
      </c>
      <c r="C22" s="33" t="s">
        <v>20</v>
      </c>
      <c r="D22" s="33" t="s">
        <v>20</v>
      </c>
      <c r="E22" s="33" t="s">
        <v>20</v>
      </c>
      <c r="F22" s="33" t="s">
        <v>20</v>
      </c>
      <c r="G22" s="34">
        <f>IFERROR(IF(COUNT(Tableau_Feuille_de_temps2[[#This Row],[Heure d’arrivée]:[Heure de départ]])=4,(IF(Tableau_Feuille_de_temps2[[#This Row],[Heure de départ]]&lt;Tableau_Feuille_de_temps2[[#This Row],[Heure d’arrivée]],1,0)+Tableau_Feuille_de_temps2[[#This Row],[Heure de départ]])-Tableau_Feuille_de_temps2[[#This Row],[Fin du déjeuner]]+Tableau_Feuille_de_temps2[[#This Row],[Début du déjeuner]]-Tableau_Feuille_de_temps2[[#This Row],[Heure d’arrivée]],IF(AND(LEN(Tableau_Feuille_de_temps2[[#This Row],[Heure d’arrivée]])&lt;&gt;0,LEN(Tableau_Feuille_de_temps2[[#This Row],[Heure de départ]])&lt;&gt;0),(IF(Tableau_Feuille_de_temps2[[#This Row],[Heure de départ]]&lt;Tableau_Feuille_de_temps2[[#This Row],[Heure d’arrivée]],1,0)+Tableau_Feuille_de_temps2[[#This Row],[Heure de départ]])-Tableau_Feuille_de_temps2[[#This Row],[Heure d’arrivée]],0))*24,0)</f>
        <v>0</v>
      </c>
      <c r="H22" s="26"/>
    </row>
    <row r="23" spans="2:8" s="22" customFormat="1" ht="34.9" customHeight="1" x14ac:dyDescent="0.3">
      <c r="B23" s="26"/>
      <c r="C23" s="26"/>
      <c r="D23" s="26"/>
      <c r="E23" s="26"/>
      <c r="F23" s="26"/>
      <c r="G23" s="26"/>
      <c r="H23" s="26"/>
    </row>
  </sheetData>
  <mergeCells count="2">
    <mergeCell ref="B2:E2"/>
    <mergeCell ref="B3:E3"/>
  </mergeCells>
  <dataValidations count="19">
    <dataValidation allowBlank="1" showInputMessage="1" showErrorMessage="1" prompt="Entrez le nom de l’employé dans cette cellule" sqref="B6" xr:uid="{0F2F6EC0-3342-452A-B567-70F5BC97E5E8}"/>
    <dataValidation allowBlank="1" showInputMessage="1" showErrorMessage="1" prompt="Entrez le numéro de téléphone de l’employé dans cette cellule" sqref="B7" xr:uid="{A9DF36BC-ED04-42CA-8D2E-97FADF24A064}"/>
    <dataValidation allowBlank="1" showInputMessage="1" showErrorMessage="1" prompt="Entrez le nom du responsable dans cette cellule" sqref="E6" xr:uid="{8F629C88-2FF8-4E4F-BED2-54224DB5566B}"/>
    <dataValidation allowBlank="1" showInputMessage="1" showErrorMessage="1" prompt="Entrez le numéro de téléphone du responsable dans cette cellule" sqref="E7" xr:uid="{AF5AC7D2-BD2C-46C7-82AE-F15E8C4C1DDC}"/>
    <dataValidation allowBlank="1" showInputMessage="1" showErrorMessage="1" prompt="Entrez les informations sur l’employé dans cette section" sqref="B5" xr:uid="{A288DDF3-F62B-4A7E-80BB-BEB3F9EF3A75}"/>
    <dataValidation allowBlank="1" showInputMessage="1" showErrorMessage="1" prompt="Entrez les informations sur le responsable dans cette section" sqref="E5" xr:uid="{4407DB8E-6813-49B8-8D7A-F9E60EE05774}"/>
    <dataValidation allowBlank="1" showInputMessage="1" showErrorMessage="1" prompt="Entrez la période de la feuille de temps dans cette section" sqref="B12" xr:uid="{D8C52374-5CFF-4735-AC37-B95B91382E09}"/>
    <dataValidation allowBlank="1" showInputMessage="1" showErrorMessage="1" prompt="Entrez la date de début de la période dans cette cellule" sqref="B14" xr:uid="{F4FC1812-8869-4972-844B-4989EA6F0AB6}"/>
    <dataValidation allowBlank="1" showInputMessage="1" showErrorMessage="1" prompt="Entrez la date de fin de la période dans cette cellule" sqref="E14" xr:uid="{6CA2E791-D805-4F4D-B2E0-1C9BAC86B06E}"/>
    <dataValidation allowBlank="1" showInputMessage="1" showErrorMessage="1" prompt="Le total des heures de travail est calculé automatiquement dans cette cellule" sqref="E9" xr:uid="{500B28CC-B531-425A-BD93-154B36D3A38B}"/>
    <dataValidation allowBlank="1" showInputMessage="1" showErrorMessage="1" prompt="Les heures supplémentaires sont calculées automatiquement dans cette cellule" sqref="B11" xr:uid="{C83E6335-A659-4C60-9DA4-806EFC1FCB1F}"/>
    <dataValidation allowBlank="1" showInputMessage="1" showErrorMessage="1" prompt="Les heures de travail sont calculées automatiquement dans cette colonne" sqref="G15" xr:uid="{C6CF8736-62BB-4568-8221-057268E0E073}"/>
    <dataValidation allowBlank="1" showInputMessage="1" showErrorMessage="1" prompt="Entrez l’heure de départ dans cette colonne" sqref="F15" xr:uid="{1A7C9931-9EC0-49EB-AEBF-310BA737C544}"/>
    <dataValidation allowBlank="1" showInputMessage="1" showErrorMessage="1" prompt="Entrez l’heure de fin du déjeuner dans cette colonne" sqref="E15" xr:uid="{34A380E9-0D74-42AC-B307-991ABCBDEFDF}"/>
    <dataValidation allowBlank="1" showInputMessage="1" showErrorMessage="1" prompt="Entrez l’heure de début du déjeuner dans cette colonne" sqref="D15" xr:uid="{754443C6-3FA4-4BEF-A6CC-D0CBD08C69E2}"/>
    <dataValidation allowBlank="1" showInputMessage="1" showErrorMessage="1" prompt="Entrez l’heure d’arrivée dans cette colonne" sqref="C15" xr:uid="{6CF584C7-CC1E-42A9-BAF5-20FA152C3D72}"/>
    <dataValidation allowBlank="1" showInputMessage="1" showErrorMessage="1" prompt="Entrez la date dans cette colonne" sqref="B15" xr:uid="{4D385EE5-4D3A-404D-A01D-7CBA48FE5492}"/>
    <dataValidation allowBlank="1" showInputMessage="1" showErrorMessage="1" prompt="Le total des heures normales est calculé automatiquement dans cette cellule" sqref="E11" xr:uid="{1DBEC2E4-3965-4A03-8B56-666CC958E07F}"/>
    <dataValidation allowBlank="1" showInputMessage="1" showErrorMessage="1" prompt="Entrez le nombre total d’heures de travail de la semaine dans cette cellule" sqref="B9" xr:uid="{04081B31-2887-444C-9CD0-5A25D77A2720}"/>
  </dataValidations>
  <printOptions horizontalCentered="1"/>
  <pageMargins left="0.7" right="0.7" top="0.75" bottom="0.75" header="0.3" footer="0.3"/>
  <pageSetup paperSize="9" scale="46" orientation="portrait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6" ma:contentTypeDescription="Create a new document." ma:contentTypeScope="" ma:versionID="ac37c1753acd5e330d2062ccec26ea66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340c7101c92c5120abd06486f9454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34D7E79-BC63-4ABF-B83A-B3CD8F95A291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1af3243-3dd4-4a8d-8c0d-dd76da1f02a5"/>
    <ds:schemaRef ds:uri="230e9df3-be65-4c73-a93b-d1236ebd677e"/>
  </ds:schemaRefs>
</ds:datastoreItem>
</file>

<file path=customXml/itemProps2.xml><?xml version="1.0" encoding="utf-8"?>
<ds:datastoreItem xmlns:ds="http://schemas.openxmlformats.org/officeDocument/2006/customXml" ds:itemID="{E3E3F822-3F01-44C8-AD76-BE28583AA7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69BE6DE-5186-4559-904E-C39AD32600B9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/>
</file>

<file path=docProps/app.xml><?xml version="1.0" encoding="utf-8"?>
<Properties xmlns="http://schemas.openxmlformats.org/officeDocument/2006/extended-properties" xmlns:vt="http://schemas.openxmlformats.org/officeDocument/2006/docPropsVTypes">
  <Template>TM77799521</Templat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6</vt:i4>
      </vt:variant>
    </vt:vector>
  </HeadingPairs>
  <TitlesOfParts>
    <vt:vector size="8" baseType="lpstr">
      <vt:lpstr>Sem 35</vt:lpstr>
      <vt:lpstr>Sem 36</vt:lpstr>
      <vt:lpstr>'Sem 36'!Heures_de_travail_hebdomadaires</vt:lpstr>
      <vt:lpstr>Heures_de_travail_hebdomadaires</vt:lpstr>
      <vt:lpstr>'Sem 36'!HeuresNormales</vt:lpstr>
      <vt:lpstr>HeuresNormales</vt:lpstr>
      <vt:lpstr>'Sem 36'!Total_des_heures_de_travail</vt:lpstr>
      <vt:lpstr>Total_des_heures_de_travail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2023-02-09T06:48:59Z</dcterms:created>
  <dcterms:modified xsi:type="dcterms:W3CDTF">2025-09-06T13:23:06Z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