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8_{38D86C48-46E1-410F-8B27-6C99CA1F8DB9}"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<sst xmlns="http://schemas.openxmlformats.org/spreadsheetml/2006/main" count="16" uniqueCount="16">
  <si>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</si>
  <si>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</si>
  <si>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</si>
  <si>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</si>
  <si>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</si>
  <si>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</si>
  <si>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</si>
  <si>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</si>
  <si>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</si>
  <si>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</si>
  <si>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</si>
  <si>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CUISINE</t>
  </si>
  <si>
    <t>ROBERT BETHUNE CORINNE</t>
  </si>
  <si>
    <t>Heures semaine de travail</t>
  </si>
  <si>
    <t>PÉRIODE</t>
  </si>
  <si>
    <t>EMPLOYÉ(E)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</si>
</sst>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2">
    <xf numFmtId="0" fontId="0" fillId="0" borderId="0" xfId="0">
      <alignment horizontal="left"/>
    </xf>
    <xf numFmtId="0" fontId="0" fillId="0" borderId="0" xfId="0" applyFill="1" applyAlignment="1">
      <alignment horizontal="center" vertical="center"/>
    </xf>
    <xf numFmtId="0" fontId="0" fillId="0" borderId="0" xfId="0" applyFill="1">
      <alignment horizontal="left"/>
    </xf>
    <xf numFmtId="0" fontId="8" fillId="0" borderId="0" xfId="0" applyFont="1" applyFill="1" applyAlignment="1">
      <alignment horizontal="center" vertical="center"/>
    </xf>
    <xf numFmtId="0" fontId="25"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0" xfId="0" applyFont="1" applyFill="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Fill="1" applyBorder="1">
      <alignment horizontal="left"/>
    </xf>
    <xf numFmtId="0" fontId="26" fillId="0" borderId="17" xfId="0" applyFont="1" applyFill="1" applyBorder="1">
      <alignment horizontal="left"/>
    </xf>
    <xf numFmtId="0" fontId="26" fillId="0" borderId="18" xfId="2" applyFont="1" applyFill="1" applyBorder="1" applyAlignment="1">
      <alignment horizontal="center" vertical="center" wrapText="1"/>
    </xf>
    <xf numFmtId="0" fontId="26" fillId="0" borderId="16" xfId="0" applyFont="1" applyFill="1" applyBorder="1">
      <alignment horizontal="left"/>
    </xf>
    <xf numFmtId="0" fontId="9" fillId="0" borderId="14" xfId="0" applyFont="1" applyFill="1" applyBorder="1" applyAlignment="1">
      <alignment horizontal="center" vertical="center"/>
    </xf>
    <xf numFmtId="14" fontId="9" fillId="0" borderId="15" xfId="0" applyNumberFormat="1" applyFont="1" applyFill="1" applyBorder="1" applyAlignment="1">
      <alignment horizontal="center" vertical="center"/>
    </xf>
    <xf numFmtId="0" fontId="25" fillId="0" borderId="0"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6" xfId="0" applyFont="1" applyFill="1" applyBorder="1" applyAlignment="1">
      <alignment horizontal="center" vertical="center"/>
    </xf>
    <xf numFmtId="0" fontId="9" fillId="0" borderId="16" xfId="0" applyFont="1" applyFill="1" applyBorder="1" applyAlignment="1">
      <alignment horizontal="center" vertical="center"/>
    </xf>
    <xf numFmtId="14" fontId="9" fillId="0" borderId="8" xfId="0" applyNumberFormat="1" applyFont="1" applyFill="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2" dataDxfId="0" totalsRowDxfId="1">
  <autoFilter ref="A6:F11" xr:uid="{00000000-0009-0000-0100-000001000000}"/>
  <tableColumns count="6">
    <tableColumn id="1" xr3:uid="{00000000-0010-0000-0000-000001000000}" name="Dates(s)" totalsRowLabel="Total" dataDxfId="8" totalsRowDxfId="14" dataCellStyle="Date"/>
    <tableColumn id="2" xr3:uid="{00000000-0010-0000-0000-000002000000}" name="Heure d’arrivée" dataDxfId="7" totalsRowDxfId="13" dataCellStyle="Heure"/>
    <tableColumn id="3" xr3:uid="{00000000-0010-0000-0000-000003000000}" name="Début du déjeuner" dataDxfId="6" totalsRowDxfId="12" dataCellStyle="Heure"/>
    <tableColumn id="4" xr3:uid="{00000000-0010-0000-0000-000004000000}" name="Fin du déjeuner" dataDxfId="5" totalsRowDxfId="11" dataCellStyle="Heure"/>
    <tableColumn id="5" xr3:uid="{00000000-0010-0000-0000-000005000000}" name="Heure de départ" dataDxfId="4" totalsRowDxfId="10" dataCellStyle="Heure"/>
    <tableColumn id="6" xr3:uid="{00000000-0010-0000-0000-000006000000}" name="Heures de travail" totalsRowFunction="sum" dataDxfId="3" totalsRowDxfId="9"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I6" sqref="I6"/>
    </sheetView>
  </sheetViews>
  <sheetFormatPr baseColWidth="10" defaultColWidth="8.6640625" defaultRowHeight="20.25" customHeight="1"/>
  <cols>
    <col min="1" max="6" width="20.77734375" style="2" customWidth="1"/>
    <col min="7" max="16384" width="8.6640625" style="2"/>
  </cols>
  <sheetData>
    <row r="1" spans="1:6" s="1" customFormat="1" ht="90" customHeight="1" thickBot="1">
      <c r="A1" s="13" t="s">
        <v>9</v>
      </c>
      <c r="B1" s="14"/>
      <c r="C1" s="14"/>
      <c r="D1" s="14"/>
      <c r="E1" s="14"/>
      <c r="F1" s="15"/>
    </row>
    <row r="2" spans="1:6" ht="40.15" customHeight="1" thickBot="1">
      <c r="A2" s="24" t="s">
        <v>10</v>
      </c>
      <c r="B2" s="25"/>
      <c r="C2" s="23" t="s">
        <v>15</v>
      </c>
      <c r="D2" s="23"/>
      <c r="E2" s="30" t="s">
        <v>14</v>
      </c>
      <c r="F2" s="31"/>
    </row>
    <row r="3" spans="1:6" ht="40.15" customHeight="1" thickBot="1">
      <c r="A3" s="21" t="s">
        <v>11</v>
      </c>
      <c r="B3" s="26"/>
      <c r="C3" s="21" t="s">
        <v>12</v>
      </c>
      <c r="D3" s="26"/>
      <c r="E3" s="22">
        <v>46266</v>
      </c>
      <c r="F3" s="27">
        <v>46272</v>
      </c>
    </row>
    <row r="4" spans="1:6" ht="49.9" customHeight="1" thickBot="1">
      <c r="A4" s="18"/>
      <c r="B4" s="19" t="s">
        <v>13</v>
      </c>
      <c r="C4" s="28" t="s">
        <v>2</v>
      </c>
      <c r="D4" s="29" t="s">
        <v>4</v>
      </c>
      <c r="E4" s="29" t="s">
        <v>6</v>
      </c>
      <c r="F4" s="20"/>
    </row>
    <row r="5" spans="1:6" ht="39.950000000000003" customHeight="1" thickBot="1">
      <c r="A5" s="17"/>
      <c r="B5" s="16">
        <v>35</v>
      </c>
      <c r="C5" s="16">
        <f>SUBTOTAL(109,FeuilleDeTemps[Heures de travail])</f>
        <v>40.000000000000007</v>
      </c>
      <c r="D5" s="16">
        <f>IFERROR(IF(C5&lt;=HeuresSemaineTravail,C5,HeuresSemaineTravail),"")</f>
        <v>35</v>
      </c>
      <c r="E5" s="16">
        <f>IFERROR(C5-D5, "")</f>
        <v>5.0000000000000071</v>
      </c>
      <c r="F5" s="17"/>
    </row>
    <row r="6" spans="1:6" s="3" customFormat="1" ht="39.950000000000003" customHeight="1">
      <c r="A6" s="4" t="s">
        <v>0</v>
      </c>
      <c r="B6" s="5" t="s">
        <v>1</v>
      </c>
      <c r="C6" s="5" t="s">
        <v>3</v>
      </c>
      <c r="D6" s="5" t="s">
        <v>5</v>
      </c>
      <c r="E6" s="5" t="s">
        <v>7</v>
      </c>
      <c r="F6" s="6" t="s">
        <v>8</v>
      </c>
    </row>
    <row r="7" spans="1:6" ht="39.950000000000003" customHeight="1">
      <c r="A7" s="7">
        <v>46266</v>
      </c>
      <c r="B7" s="8">
        <v>0.33333333333333331</v>
      </c>
      <c r="C7" s="8">
        <v>0.5</v>
      </c>
      <c r="D7" s="8">
        <v>0.54166666666666663</v>
      </c>
      <c r="E7" s="8">
        <v>0.70833333333333337</v>
      </c>
      <c r="F7" s="9">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7">
        <v>46267</v>
      </c>
      <c r="B8" s="8">
        <v>0.33333333333333331</v>
      </c>
      <c r="C8" s="8">
        <v>0.5</v>
      </c>
      <c r="D8" s="8">
        <v>0.54166666666666663</v>
      </c>
      <c r="E8" s="8">
        <v>0.70833333333333337</v>
      </c>
      <c r="F8" s="9">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7">
        <v>46268</v>
      </c>
      <c r="B9" s="8">
        <v>0.33333333333333331</v>
      </c>
      <c r="C9" s="8">
        <v>0.5</v>
      </c>
      <c r="D9" s="8">
        <v>0.54166666666666663</v>
      </c>
      <c r="E9" s="8">
        <v>0.70833333333333337</v>
      </c>
      <c r="F9" s="9">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7">
        <v>46269</v>
      </c>
      <c r="B10" s="8">
        <v>0.33333333333333331</v>
      </c>
      <c r="C10" s="8">
        <v>0.5</v>
      </c>
      <c r="D10" s="8">
        <v>0.54166666666666663</v>
      </c>
      <c r="E10" s="8">
        <v>0.70833333333333337</v>
      </c>
      <c r="F10" s="9">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10">
        <v>46270</v>
      </c>
      <c r="B11" s="11">
        <v>0.33333333333333331</v>
      </c>
      <c r="C11" s="11">
        <v>0.5</v>
      </c>
      <c r="D11" s="11">
        <v>0.54166666666666663</v>
      </c>
      <c r="E11" s="11">
        <v>0.70833333333333337</v>
      </c>
      <c r="F11" s="12">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2B0590-7F9A-474B-AC65-B4D2864D756B}">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