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3920" yWindow="-80" windowWidth="31100" windowHeight="2392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6" i="1"/>
  <c r="F15"/>
  <c r="D13"/>
  <c r="D12"/>
  <c r="F13"/>
  <c r="F25"/>
  <c r="F12"/>
  <c r="F19"/>
  <c r="F28"/>
  <c r="F20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<sst xmlns="http://schemas.openxmlformats.org/spreadsheetml/2006/main" count="31" uniqueCount="31">
  <si>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</si>
  <si>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</si>
  <si>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</si>
  <si>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</si>
  <si>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</si>
  <si>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</si>
  <si>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</si>
  <si>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</si>
  <si>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</si>
  <si>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</si>
  <si>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</si>
  <si>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</si>
  <si>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</si>
  <si>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</si>
  <si>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</si>
  <si>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</si>
  <si>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</si>
  <si>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</si>
  <si>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</si>
  <si>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</si>
  <si>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</si>
  <si>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</si>
  <si>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Mode de règlement : Virement bancaire</t>
    <phoneticPr fontId="10" type="noConversion"/>
  </si>
  <si>
    <t>FORFAIT LINGE / PERSONNE</t>
    <phoneticPr fontId="10" type="noConversion"/>
  </si>
  <si>
    <t>Mr Alex COLE</t>
    <phoneticPr fontId="10" type="noConversion"/>
  </si>
  <si>
    <t>7 Causeyware road, Edmonton</t>
    <phoneticPr fontId="10" type="noConversion"/>
  </si>
  <si>
    <t>London, N9 8BP</t>
    <phoneticPr fontId="10" type="noConversion"/>
  </si>
  <si>
    <t>UNITED KINGDOM</t>
    <phoneticPr fontId="10" type="noConversion"/>
  </si>
  <si>
    <t>4 PERSONNES SUR 10 NUITS</t>
    <phoneticPr fontId="10" type="noConversion"/>
  </si>
  <si>
    <t>LOFT ENTREZ DANS LA DANSE</t>
    <phoneticPr fontId="10" type="noConversion"/>
  </si>
  <si>
    <t>FRAIS DE MENAGE SORTIE</t>
    <phoneticPr fontId="10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</si>
</sst>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2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Verdana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2" fontId="0" fillId="0" borderId="2" xfId="0" applyNumberFormat="1" applyBorder="1" applyAlignment="1">
      <alignment horizontal="center" vertical="center"/>
    </xf>
    <xf numFmtId="0" fontId="11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0"/>
  <sheetViews>
    <sheetView tabSelected="1" workbookViewId="0">
      <selection activeCell="F25" sqref="F25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29" t="s">
        <v>24</v>
      </c>
    </row>
    <row r="3" spans="1:6" ht="15">
      <c r="D3" s="29" t="s">
        <v>25</v>
      </c>
    </row>
    <row r="4" spans="1:6" ht="15">
      <c r="D4" s="29" t="s">
        <v>26</v>
      </c>
    </row>
    <row r="5" spans="1:6" ht="15">
      <c r="D5" s="29" t="s">
        <v>27</v>
      </c>
    </row>
    <row r="6" spans="1:6" ht="15">
      <c r="C6" t="s">
        <v>28</v>
      </c>
      <c r="D6" s="1"/>
    </row>
    <row r="7" spans="1:6" ht="18">
      <c r="A7" s="3" t="s">
        <v>4</v>
      </c>
      <c r="B7" s="17" t="s">
        <v>9</v>
      </c>
    </row>
    <row r="8" spans="1:6">
      <c r="A8" s="8" t="s">
        <v>5</v>
      </c>
      <c r="B8" s="30">
        <v>42068</v>
      </c>
      <c r="C8" s="31"/>
    </row>
    <row r="9" spans="1:6">
      <c r="B9" s="2"/>
    </row>
    <row r="10" spans="1:6" ht="45.75" customHeight="1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>
      <c r="A11" s="15">
        <v>42134</v>
      </c>
      <c r="B11" s="15">
        <v>42144</v>
      </c>
      <c r="C11" s="18"/>
      <c r="D11" s="12"/>
      <c r="E11" s="13"/>
      <c r="F11" s="12"/>
    </row>
    <row r="12" spans="1:6" ht="23.25" customHeight="1">
      <c r="A12" s="4"/>
      <c r="B12" s="4"/>
      <c r="C12" s="18" t="s">
        <v>20</v>
      </c>
      <c r="D12" s="12">
        <f>800+(114*2)</f>
        <v>1028</v>
      </c>
      <c r="E12" s="13">
        <v>1</v>
      </c>
      <c r="F12" s="12">
        <f>+D12*E12</f>
        <v>1028</v>
      </c>
    </row>
    <row r="13" spans="1:6" ht="23.25" customHeight="1">
      <c r="A13" s="4"/>
      <c r="B13" s="4"/>
      <c r="C13" s="18" t="s">
        <v>29</v>
      </c>
      <c r="D13" s="12">
        <f>560+(80*2)</f>
        <v>720</v>
      </c>
      <c r="E13" s="13">
        <v>1</v>
      </c>
      <c r="F13" s="12">
        <f>+D13*E13</f>
        <v>720</v>
      </c>
    </row>
    <row r="14" spans="1:6" ht="23.25" customHeight="1">
      <c r="A14" s="4"/>
      <c r="B14" s="4"/>
      <c r="C14" s="19"/>
      <c r="D14" s="28"/>
      <c r="E14" s="11"/>
      <c r="F14" s="10"/>
    </row>
    <row r="15" spans="1:6" ht="23.25" customHeight="1">
      <c r="A15" s="4"/>
      <c r="B15" s="4"/>
      <c r="C15" s="19" t="s">
        <v>23</v>
      </c>
      <c r="D15" s="28">
        <v>10</v>
      </c>
      <c r="E15" s="11">
        <v>4</v>
      </c>
      <c r="F15" s="10">
        <f>+D15*E15</f>
        <v>40</v>
      </c>
    </row>
    <row r="16" spans="1:6" ht="23.25" customHeight="1">
      <c r="A16" s="4"/>
      <c r="B16" s="4"/>
      <c r="C16" s="19" t="s">
        <v>30</v>
      </c>
      <c r="D16" s="28">
        <v>50</v>
      </c>
      <c r="E16" s="11">
        <v>2</v>
      </c>
      <c r="F16" s="10">
        <f>+D16*E16</f>
        <v>100</v>
      </c>
    </row>
    <row r="17" spans="1:6" ht="23.25" customHeight="1">
      <c r="A17" s="4"/>
      <c r="B17" s="4"/>
      <c r="C17" s="4"/>
      <c r="D17" s="4"/>
      <c r="E17" s="4"/>
      <c r="F17" s="5"/>
    </row>
    <row r="18" spans="1:6" ht="23.25" customHeight="1">
      <c r="A18" s="6"/>
      <c r="B18" s="6"/>
      <c r="C18" s="6"/>
      <c r="D18" s="6"/>
      <c r="E18" s="6"/>
      <c r="F18" s="7"/>
    </row>
    <row r="19" spans="1:6" ht="19.5" customHeight="1">
      <c r="A19" s="8"/>
      <c r="B19" s="8"/>
      <c r="C19" s="8"/>
      <c r="D19" s="40" t="s">
        <v>6</v>
      </c>
      <c r="E19" s="40"/>
      <c r="F19" s="9">
        <f>SUM(F11:F18)</f>
        <v>1888</v>
      </c>
    </row>
    <row r="20" spans="1:6" ht="19.5" customHeight="1">
      <c r="A20" s="27" t="s">
        <v>22</v>
      </c>
      <c r="B20" s="8"/>
      <c r="C20" s="8"/>
      <c r="D20" s="40" t="s">
        <v>21</v>
      </c>
      <c r="E20" s="40"/>
      <c r="F20" s="9">
        <f>+F19-F19/1.1</f>
        <v>171.63636363636374</v>
      </c>
    </row>
    <row r="21" spans="1:6" ht="19.5" customHeight="1">
      <c r="A21" t="s">
        <v>11</v>
      </c>
      <c r="B21" s="8"/>
      <c r="C21" s="8"/>
      <c r="D21" s="41"/>
      <c r="E21" s="41"/>
      <c r="F21" s="16"/>
    </row>
    <row r="23" spans="1:6" ht="24" customHeight="1">
      <c r="A23" s="20" t="s">
        <v>12</v>
      </c>
    </row>
    <row r="24" spans="1:6" ht="28">
      <c r="A24" s="14" t="s">
        <v>13</v>
      </c>
      <c r="B24" s="32" t="s">
        <v>14</v>
      </c>
      <c r="C24" s="33"/>
      <c r="D24" s="34"/>
      <c r="E24" s="21" t="s">
        <v>15</v>
      </c>
      <c r="F24" s="14" t="s">
        <v>16</v>
      </c>
    </row>
    <row r="25" spans="1:6">
      <c r="A25" s="22">
        <v>4</v>
      </c>
      <c r="B25" s="35">
        <v>10</v>
      </c>
      <c r="C25" s="36"/>
      <c r="D25" s="37"/>
      <c r="E25" s="23">
        <v>0.75</v>
      </c>
      <c r="F25" s="24">
        <f>+A25*B25*E25</f>
        <v>30</v>
      </c>
    </row>
    <row r="27" spans="1:6" ht="15" thickBot="1">
      <c r="A27" s="25" t="s">
        <v>17</v>
      </c>
    </row>
    <row r="28" spans="1:6" ht="16" thickTop="1" thickBot="1">
      <c r="C28" s="38" t="s">
        <v>10</v>
      </c>
      <c r="D28" s="39"/>
      <c r="E28" s="39"/>
      <c r="F28" s="26">
        <f>+F19+F25</f>
        <v>1918</v>
      </c>
    </row>
    <row r="29" spans="1:6" ht="15" thickTop="1">
      <c r="A29" t="s">
        <v>18</v>
      </c>
    </row>
    <row r="30" spans="1:6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honeticPr fontId="10" type="noConversion"/>
  <pageMargins left="0.7" right="0.7" top="2.0499999999999998" bottom="0.75" header="0.3" footer="0.3"/>
  <pageSetup paperSize="9"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2015-02-23T10:08:04Z</cp:lastPrinted>
  <dcterms:created xsi:type="dcterms:W3CDTF">2012-05-31T15:00:14Z</dcterms:created>
  <dcterms:modified xsi:type="dcterms:W3CDTF">2015-03-05T15:07:30Z</dcterms:modified>
</cp:coreProperties>
</file>