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8" i="1" l="1"/>
  <c r="F17" i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<sst xmlns="http://schemas.openxmlformats.org/spreadsheetml/2006/main" count="29" uniqueCount="28">
  <si>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</si>
  <si>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</si>
  <si>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</si>
  <si>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</si>
  <si>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</si>
  <si>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</si>
  <si>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</si>
  <si>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</si>
  <si>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</si>
  <si>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</si>
  <si>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</si>
  <si>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</si>
  <si>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</si>
  <si>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</si>
  <si>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</si>
  <si>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</si>
  <si>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</si>
  <si>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</si>
  <si>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</si>
  <si>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</si>
  <si>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</si>
  <si>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</si>
  <si>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</si>
  <si>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QUINTESSENCE</t>
  </si>
  <si>
    <t>21190 PULIGNY MONTRACHET</t>
  </si>
  <si>
    <t>Transport effectué par : VOS SOINS</t>
  </si>
  <si>
    <t>REF COMMANDE : n° 16000644</t>
  </si>
  <si>
    <t>BOURGOGNE HAUTES COTES DE NUITS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</si>
</sst>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30" workbookViewId="0">
      <selection activeCell="F39" sqref="F39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6.109375" style="6" customWidth="1"/>
    <col min="4" max="4" width="7.44140625" customWidth="1"/>
    <col min="5" max="5" width="6.44140625" customWidth="1"/>
    <col min="6" max="6" width="12.44140625" customWidth="1"/>
  </cols>
  <sheetData>
    <row r="1" spans="1:6" x14ac:dyDescent="0.3">
      <c r="A1" t="s">
        <v>15</v>
      </c>
      <c r="E1" s="5">
        <v>0</v>
      </c>
      <c r="F1" s="4"/>
    </row>
    <row r="2" spans="1:6" x14ac:dyDescent="0.3">
      <c r="A2" t="s">
        <v>16</v>
      </c>
    </row>
    <row r="3" spans="1:6" ht="15" x14ac:dyDescent="0.25">
      <c r="A3" t="s">
        <v>17</v>
      </c>
    </row>
    <row r="4" spans="1:6" ht="26.25" x14ac:dyDescent="0.4">
      <c r="A4" s="26"/>
      <c r="C4" s="25" t="s">
        <v>14</v>
      </c>
    </row>
    <row r="6" spans="1:6" x14ac:dyDescent="0.3">
      <c r="A6" t="s">
        <v>21</v>
      </c>
    </row>
    <row r="7" spans="1:6" ht="15.6" x14ac:dyDescent="0.3">
      <c r="D7" s="33"/>
      <c r="E7" s="34"/>
      <c r="F7" s="35"/>
    </row>
    <row r="8" spans="1:6" x14ac:dyDescent="0.3">
      <c r="D8" s="27" t="s">
        <v>23</v>
      </c>
      <c r="E8" s="36"/>
      <c r="F8" s="37"/>
    </row>
    <row r="9" spans="1:6" x14ac:dyDescent="0.3">
      <c r="A9" t="s">
        <v>18</v>
      </c>
      <c r="D9" s="27"/>
      <c r="E9" s="28"/>
      <c r="F9" s="29"/>
    </row>
    <row r="10" spans="1:6" x14ac:dyDescent="0.3">
      <c r="A10" t="s">
        <v>19</v>
      </c>
      <c r="D10" s="27" t="s">
        <v>24</v>
      </c>
      <c r="E10" s="28"/>
      <c r="F10" s="29"/>
    </row>
    <row r="11" spans="1:6" ht="14.4" customHeight="1" x14ac:dyDescent="0.25">
      <c r="A11" t="s">
        <v>20</v>
      </c>
      <c r="D11" s="27"/>
      <c r="E11" s="28"/>
      <c r="F11" s="29"/>
    </row>
    <row r="12" spans="1:6" ht="15.75" x14ac:dyDescent="0.25">
      <c r="D12" s="30"/>
      <c r="E12" s="31"/>
      <c r="F12" s="32"/>
    </row>
    <row r="13" spans="1:6" x14ac:dyDescent="0.3">
      <c r="A13" t="s">
        <v>26</v>
      </c>
    </row>
    <row r="14" spans="1:6" x14ac:dyDescent="0.3">
      <c r="A14" s="11"/>
    </row>
    <row r="16" spans="1:6" ht="28.5" customHeight="1" x14ac:dyDescent="0.3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s="8" customFormat="1" ht="18.75" customHeight="1" x14ac:dyDescent="0.3">
      <c r="A17" s="12" t="s">
        <v>27</v>
      </c>
      <c r="B17" s="13">
        <v>2012</v>
      </c>
      <c r="C17" s="13">
        <v>0.75</v>
      </c>
      <c r="D17" s="13">
        <v>18</v>
      </c>
      <c r="E17" s="13">
        <v>6</v>
      </c>
      <c r="F17" s="13">
        <f>D17/E17</f>
        <v>3</v>
      </c>
    </row>
    <row r="18" spans="1:6" ht="18.75" customHeight="1" x14ac:dyDescent="0.3">
      <c r="A18" s="12" t="s">
        <v>27</v>
      </c>
      <c r="B18" s="13">
        <v>2014</v>
      </c>
      <c r="C18" s="13">
        <v>0.75</v>
      </c>
      <c r="D18" s="13">
        <v>12</v>
      </c>
      <c r="E18" s="13">
        <v>12</v>
      </c>
      <c r="F18" s="13">
        <f>D18/E18</f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30</v>
      </c>
      <c r="F31" s="16">
        <f>SUM(F17:F30)</f>
        <v>4</v>
      </c>
    </row>
    <row r="32" spans="1:6" ht="12.75" customHeight="1" x14ac:dyDescent="0.3">
      <c r="A32" s="22"/>
      <c r="D32" s="23"/>
      <c r="F32" s="24"/>
    </row>
    <row r="33" spans="1:6" x14ac:dyDescent="0.3">
      <c r="B33" s="13" t="s">
        <v>11</v>
      </c>
      <c r="F33" s="13" t="s">
        <v>12</v>
      </c>
    </row>
    <row r="34" spans="1:6" x14ac:dyDescent="0.3">
      <c r="A34" t="s">
        <v>25</v>
      </c>
      <c r="B34" s="9">
        <v>1</v>
      </c>
      <c r="C34" s="17" t="s">
        <v>6</v>
      </c>
      <c r="D34" s="18"/>
      <c r="E34" s="19"/>
      <c r="F34" s="10">
        <f>+B34*18</f>
        <v>18</v>
      </c>
    </row>
    <row r="35" spans="1:6" x14ac:dyDescent="0.3">
      <c r="B35" s="9">
        <v>3</v>
      </c>
      <c r="C35" s="1" t="s">
        <v>7</v>
      </c>
      <c r="D35" s="2"/>
      <c r="E35" s="3"/>
      <c r="F35" s="10">
        <f>+B35*9</f>
        <v>27</v>
      </c>
    </row>
    <row r="36" spans="1:6" x14ac:dyDescent="0.3">
      <c r="B36" s="9"/>
      <c r="C36" s="1" t="s">
        <v>8</v>
      </c>
      <c r="D36" s="2"/>
      <c r="E36" s="3"/>
      <c r="F36" s="10">
        <f>+B36*4.5</f>
        <v>0</v>
      </c>
    </row>
    <row r="37" spans="1:6" x14ac:dyDescent="0.3">
      <c r="B37" s="9"/>
      <c r="C37" s="1" t="s">
        <v>9</v>
      </c>
      <c r="D37" s="2"/>
      <c r="E37" s="3"/>
      <c r="F37" s="10">
        <f>+B37*18</f>
        <v>0</v>
      </c>
    </row>
    <row r="38" spans="1:6" x14ac:dyDescent="0.3">
      <c r="B38" s="9"/>
      <c r="C38" s="1" t="s">
        <v>10</v>
      </c>
      <c r="D38" s="2"/>
      <c r="E38" s="3"/>
      <c r="F38" s="10">
        <f>+B38*9</f>
        <v>0</v>
      </c>
    </row>
    <row r="39" spans="1:6" x14ac:dyDescent="0.3">
      <c r="C39" s="20"/>
      <c r="D39" s="18"/>
      <c r="E39" s="21" t="s">
        <v>13</v>
      </c>
      <c r="F39" s="14">
        <f>SUM(F34:F38)</f>
        <v>45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2018-04-12T07:06:56Z</cp:lastPrinted>
  <dcterms:created xsi:type="dcterms:W3CDTF">2012-05-22T09:11:17Z</dcterms:created>
  <dcterms:modified xsi:type="dcterms:W3CDTF">2018-04-12T07:12:02Z</dcterms:modified>
</cp:coreProperties>
</file>