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17" i="1" l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<sst xmlns="http://schemas.openxmlformats.org/spreadsheetml/2006/main" count="34" uniqueCount="32">
  <si>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</si>
  <si>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</si>
  <si>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</si>
  <si>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</si>
  <si>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</si>
  <si>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</si>
  <si>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</si>
  <si>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</si>
  <si>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</si>
  <si>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</si>
  <si>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</si>
  <si>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</si>
  <si>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</si>
  <si>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</si>
  <si>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</si>
  <si>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</si>
  <si>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</si>
  <si>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</si>
  <si>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</si>
  <si>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</si>
  <si>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</si>
  <si>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Mail afgros@me.com</t>
  </si>
  <si>
    <t>nbre de cartons</t>
  </si>
  <si>
    <t>QUINTESSENCE</t>
  </si>
  <si>
    <t>21190 PULIGNY MONTRACHET</t>
  </si>
  <si>
    <t xml:space="preserve">RICHEBOURG GRAND CRU </t>
  </si>
  <si>
    <t>VOSNE ROMANEE LES MAIZIERES</t>
  </si>
  <si>
    <t>VOSNE ROMANEE CLOS DE LA FONTAINE</t>
  </si>
  <si>
    <t>BOURGOGNE PINOT NOIR</t>
  </si>
  <si>
    <t>VOSNE ROMANEE AUX REAS</t>
  </si>
  <si>
    <t>Transport effectué par : NOS SOINS</t>
  </si>
  <si>
    <t>REF COMMANDE : n° 16000718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</si>
</sst>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0" workbookViewId="0">
      <selection activeCell="A9" sqref="A9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6.140625" style="6" customWidth="1"/>
    <col min="4" max="4" width="7.42578125" customWidth="1"/>
    <col min="5" max="5" width="6.42578125" customWidth="1"/>
    <col min="6" max="6" width="12.42578125" customWidth="1"/>
  </cols>
  <sheetData>
    <row r="1" spans="1:6" ht="14.45" x14ac:dyDescent="0.3">
      <c r="A1" t="s">
        <v>15</v>
      </c>
      <c r="E1" s="5">
        <v>0</v>
      </c>
      <c r="F1" s="4"/>
    </row>
    <row r="2" spans="1:6" ht="14.45" x14ac:dyDescent="0.3">
      <c r="A2" t="s">
        <v>16</v>
      </c>
    </row>
    <row r="3" spans="1:6" x14ac:dyDescent="0.25">
      <c r="A3" t="s">
        <v>17</v>
      </c>
    </row>
    <row r="4" spans="1:6" ht="26.25" x14ac:dyDescent="0.4">
      <c r="A4" s="26"/>
      <c r="C4" s="25" t="s">
        <v>14</v>
      </c>
    </row>
    <row r="6" spans="1:6" ht="14.45" x14ac:dyDescent="0.3">
      <c r="A6" t="s">
        <v>21</v>
      </c>
    </row>
    <row r="7" spans="1:6" ht="15.6" x14ac:dyDescent="0.3">
      <c r="D7" s="33"/>
      <c r="E7" s="34"/>
      <c r="F7" s="35"/>
    </row>
    <row r="8" spans="1:6" ht="14.45" x14ac:dyDescent="0.3">
      <c r="D8" s="27" t="s">
        <v>23</v>
      </c>
      <c r="E8" s="36"/>
      <c r="F8" s="37"/>
    </row>
    <row r="9" spans="1:6" ht="14.45" x14ac:dyDescent="0.3">
      <c r="A9" t="s">
        <v>18</v>
      </c>
      <c r="D9" s="27"/>
      <c r="E9" s="28"/>
      <c r="F9" s="29"/>
    </row>
    <row r="10" spans="1:6" x14ac:dyDescent="0.25">
      <c r="A10" t="s">
        <v>19</v>
      </c>
      <c r="D10" s="27" t="s">
        <v>24</v>
      </c>
      <c r="E10" s="28"/>
      <c r="F10" s="29"/>
    </row>
    <row r="11" spans="1:6" ht="14.45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x14ac:dyDescent="0.25">
      <c r="A13" t="s">
        <v>31</v>
      </c>
    </row>
    <row r="14" spans="1:6" ht="14.45" x14ac:dyDescent="0.3">
      <c r="A14" s="11"/>
    </row>
    <row r="16" spans="1:6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22</v>
      </c>
    </row>
    <row r="17" spans="1:6" s="8" customFormat="1" ht="18.75" customHeight="1" x14ac:dyDescent="0.3">
      <c r="A17" s="12" t="s">
        <v>26</v>
      </c>
      <c r="B17" s="13">
        <v>2014</v>
      </c>
      <c r="C17" s="13">
        <v>0.75</v>
      </c>
      <c r="D17" s="13">
        <v>144</v>
      </c>
      <c r="E17" s="13">
        <v>6</v>
      </c>
      <c r="F17" s="13">
        <f>D17/E17</f>
        <v>24</v>
      </c>
    </row>
    <row r="18" spans="1:6" ht="18.75" customHeight="1" x14ac:dyDescent="0.3">
      <c r="A18" s="12" t="s">
        <v>27</v>
      </c>
      <c r="B18" s="13">
        <v>2014</v>
      </c>
      <c r="C18" s="13">
        <v>0.75</v>
      </c>
      <c r="D18" s="13">
        <v>72</v>
      </c>
      <c r="E18" s="13">
        <v>6</v>
      </c>
      <c r="F18" s="13">
        <f t="shared" ref="F18:F25" si="0">D18/E18</f>
        <v>12</v>
      </c>
    </row>
    <row r="19" spans="1:6" ht="18.75" customHeight="1" x14ac:dyDescent="0.3">
      <c r="A19" s="12" t="s">
        <v>27</v>
      </c>
      <c r="B19" s="13">
        <v>2013</v>
      </c>
      <c r="C19" s="13">
        <v>0.75</v>
      </c>
      <c r="D19" s="13">
        <v>72</v>
      </c>
      <c r="E19" s="13">
        <v>6</v>
      </c>
      <c r="F19" s="13">
        <f t="shared" si="0"/>
        <v>12</v>
      </c>
    </row>
    <row r="20" spans="1:6" ht="18.75" customHeight="1" x14ac:dyDescent="0.3">
      <c r="A20" s="12" t="s">
        <v>28</v>
      </c>
      <c r="B20" s="13">
        <v>2014</v>
      </c>
      <c r="C20" s="13">
        <v>0.75</v>
      </c>
      <c r="D20" s="13">
        <v>144</v>
      </c>
      <c r="E20" s="13">
        <v>6</v>
      </c>
      <c r="F20" s="13">
        <f t="shared" si="0"/>
        <v>24</v>
      </c>
    </row>
    <row r="21" spans="1:6" ht="18.75" customHeight="1" x14ac:dyDescent="0.25">
      <c r="A21" s="12" t="s">
        <v>29</v>
      </c>
      <c r="B21" s="13">
        <v>2014</v>
      </c>
      <c r="C21" s="13">
        <v>0.75</v>
      </c>
      <c r="D21" s="13">
        <v>72</v>
      </c>
      <c r="E21" s="13">
        <v>6</v>
      </c>
      <c r="F21" s="13">
        <f t="shared" si="0"/>
        <v>12</v>
      </c>
    </row>
    <row r="22" spans="1:6" ht="18.75" customHeight="1" x14ac:dyDescent="0.25">
      <c r="A22" s="12" t="s">
        <v>25</v>
      </c>
      <c r="B22" s="13">
        <v>2015</v>
      </c>
      <c r="C22" s="13">
        <v>0.75</v>
      </c>
      <c r="D22" s="13">
        <v>36</v>
      </c>
      <c r="E22" s="13">
        <v>6</v>
      </c>
      <c r="F22" s="13">
        <f t="shared" si="0"/>
        <v>6</v>
      </c>
    </row>
    <row r="23" spans="1:6" ht="18.75" customHeight="1" x14ac:dyDescent="0.25">
      <c r="A23" s="12" t="s">
        <v>25</v>
      </c>
      <c r="B23" s="13">
        <v>2014</v>
      </c>
      <c r="C23" s="13">
        <v>0.75</v>
      </c>
      <c r="D23" s="13">
        <v>6</v>
      </c>
      <c r="E23" s="13">
        <v>6</v>
      </c>
      <c r="F23" s="13">
        <f t="shared" si="0"/>
        <v>1</v>
      </c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5</v>
      </c>
      <c r="D31" s="16">
        <f>SUM(D17:D30)</f>
        <v>546</v>
      </c>
      <c r="F31" s="16">
        <f>SUM(F17:F30)</f>
        <v>91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30</v>
      </c>
      <c r="B34" s="9"/>
      <c r="C34" s="17" t="s">
        <v>6</v>
      </c>
      <c r="D34" s="18"/>
      <c r="E34" s="19"/>
      <c r="F34" s="10">
        <f>+B34*18</f>
        <v>0</v>
      </c>
    </row>
    <row r="35" spans="1:6" x14ac:dyDescent="0.25">
      <c r="B35" s="9">
        <v>91</v>
      </c>
      <c r="C35" s="1" t="s">
        <v>7</v>
      </c>
      <c r="D35" s="2"/>
      <c r="E35" s="3"/>
      <c r="F35" s="10">
        <f>+B35*9</f>
        <v>819</v>
      </c>
    </row>
    <row r="36" spans="1:6" x14ac:dyDescent="0.25">
      <c r="B36" s="9"/>
      <c r="C36" s="1" t="s">
        <v>8</v>
      </c>
      <c r="D36" s="2"/>
      <c r="E36" s="3"/>
      <c r="F36" s="10">
        <f>+B36*4.5</f>
        <v>0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819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2017-11-17T13:03:03Z</cp:lastPrinted>
  <dcterms:created xsi:type="dcterms:W3CDTF">2012-05-22T09:11:17Z</dcterms:created>
  <dcterms:modified xsi:type="dcterms:W3CDTF">2017-11-17T13:07:56Z</dcterms:modified>
</cp:coreProperties>
</file>