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F38" i="1" l="1"/>
  <c r="F37" i="1"/>
  <c r="F36" i="1"/>
  <c r="F35" i="1"/>
  <c r="D31" i="1"/>
  <c r="F31" i="1" l="1"/>
  <c r="F39" i="1"/>
</calcChain>
</file>

<file path=xl/sharedStrings.xml><?xml version="1.0" encoding="utf-8"?>
<sst xmlns="http://schemas.openxmlformats.org/spreadsheetml/2006/main" count="33" uniqueCount="32">
  <si>
    <t>Date :</t>
  </si>
  <si>
    <t>DESIGNATION</t>
  </si>
  <si>
    <t>Nbr de cols</t>
  </si>
  <si>
    <t>Mil.</t>
  </si>
  <si>
    <t>Qté/ carton</t>
  </si>
  <si>
    <t>CL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</si>
  <si>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</si>
  <si>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</si>
  <si>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</si>
  <si>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</si>
  <si>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</si>
  <si>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</si>
  <si>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</si>
  <si>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</si>
  <si>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</si>
  <si>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</si>
  <si>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</si>
  <si>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FRANCOIS PARENT</t>
  </si>
  <si>
    <t>CHÂTEAU DES GUETTES</t>
  </si>
  <si>
    <t>14 BIS PIERRE JOIGNEAUX</t>
  </si>
  <si>
    <t>21200 BEAUNE</t>
  </si>
  <si>
    <t>Transport effectué par : VOS SOINS</t>
  </si>
  <si>
    <t>Accises FR 098 117 E 0150</t>
  </si>
  <si>
    <t>RCS Beaune B 420 425 969</t>
  </si>
  <si>
    <t>N°TVA Intracommunautaire FR 144 204 25 969</t>
  </si>
  <si>
    <t>REF COMMANDE :  mail du 29/06/2016</t>
  </si>
  <si>
    <t>MOREY SAINT DENIS</t>
  </si>
  <si>
    <t>Cartons de 1 Blle</t>
  </si>
  <si>
    <t xml:space="preserve">LES DOMAINES DE </t>
  </si>
  <si>
    <t>POMMARD</t>
  </si>
  <si>
    <t>21630 POMMARD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</si>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</sst>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12" sqref="D12:F12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17</v>
      </c>
      <c r="E1" s="5" t="s">
        <v>0</v>
      </c>
      <c r="F1" s="4"/>
    </row>
    <row r="2" spans="1:6" x14ac:dyDescent="0.25">
      <c r="A2" t="s">
        <v>18</v>
      </c>
    </row>
    <row r="3" spans="1:6" x14ac:dyDescent="0.25">
      <c r="A3" t="s">
        <v>19</v>
      </c>
    </row>
    <row r="4" spans="1:6" ht="13.5" customHeight="1" x14ac:dyDescent="0.25">
      <c r="A4" s="25" t="s">
        <v>20</v>
      </c>
      <c r="C4" s="26" t="s">
        <v>14</v>
      </c>
      <c r="D4" s="26"/>
      <c r="E4" s="26"/>
      <c r="F4" s="26"/>
    </row>
    <row r="5" spans="1:6" x14ac:dyDescent="0.25">
      <c r="C5" s="26"/>
      <c r="D5" s="26"/>
      <c r="E5" s="26"/>
      <c r="F5" s="26"/>
    </row>
    <row r="6" spans="1:6" x14ac:dyDescent="0.25">
      <c r="A6" t="s">
        <v>15</v>
      </c>
    </row>
    <row r="7" spans="1:6" ht="15.6" x14ac:dyDescent="0.3">
      <c r="D7" s="33"/>
      <c r="E7" s="34"/>
      <c r="F7" s="35"/>
    </row>
    <row r="8" spans="1:6" ht="14.45" x14ac:dyDescent="0.3">
      <c r="D8" s="27" t="s">
        <v>28</v>
      </c>
      <c r="E8" s="36"/>
      <c r="F8" s="37"/>
    </row>
    <row r="9" spans="1:6" ht="14.45" x14ac:dyDescent="0.3">
      <c r="A9" t="s">
        <v>23</v>
      </c>
      <c r="D9" s="27" t="s">
        <v>29</v>
      </c>
      <c r="E9" s="28"/>
      <c r="F9" s="29"/>
    </row>
    <row r="10" spans="1:6" x14ac:dyDescent="0.25">
      <c r="A10" t="s">
        <v>24</v>
      </c>
      <c r="D10" s="27" t="s">
        <v>30</v>
      </c>
      <c r="E10" s="28"/>
      <c r="F10" s="29"/>
    </row>
    <row r="11" spans="1:6" ht="14.45" customHeight="1" x14ac:dyDescent="0.25">
      <c r="A11" t="s">
        <v>22</v>
      </c>
      <c r="D11" s="27"/>
      <c r="E11" s="28"/>
      <c r="F11" s="29"/>
    </row>
    <row r="12" spans="1:6" ht="15.75" x14ac:dyDescent="0.25">
      <c r="D12" s="30" t="s">
        <v>31</v>
      </c>
      <c r="E12" s="31"/>
      <c r="F12" s="32"/>
    </row>
    <row r="13" spans="1:6" ht="14.45" x14ac:dyDescent="0.3">
      <c r="A13" t="s">
        <v>25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16</v>
      </c>
    </row>
    <row r="17" spans="1:6" s="8" customFormat="1" ht="18.75" customHeight="1" x14ac:dyDescent="0.3">
      <c r="A17" s="12" t="s">
        <v>26</v>
      </c>
      <c r="B17" s="13">
        <v>2012</v>
      </c>
      <c r="C17" s="13">
        <v>0.75</v>
      </c>
      <c r="D17" s="13">
        <v>36</v>
      </c>
      <c r="E17" s="13">
        <v>6</v>
      </c>
      <c r="F17" s="13">
        <v>6</v>
      </c>
    </row>
    <row r="18" spans="1:6" ht="18.75" customHeight="1" x14ac:dyDescent="0.3">
      <c r="A18" s="12" t="s">
        <v>26</v>
      </c>
      <c r="B18" s="13">
        <v>2012</v>
      </c>
      <c r="C18" s="13">
        <v>0.75</v>
      </c>
      <c r="D18" s="13">
        <v>1</v>
      </c>
      <c r="E18" s="13">
        <v>1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25">
      <c r="A22" s="12"/>
      <c r="B22" s="13"/>
      <c r="C22" s="13"/>
      <c r="D22" s="13"/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6</v>
      </c>
      <c r="D31" s="16">
        <f>SUM(D17:D30)</f>
        <v>37</v>
      </c>
      <c r="F31" s="16">
        <f>SUM(F17:F30)</f>
        <v>7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21</v>
      </c>
      <c r="B34" s="9">
        <v>1</v>
      </c>
      <c r="C34" s="17" t="s">
        <v>27</v>
      </c>
      <c r="D34" s="18"/>
      <c r="E34" s="19"/>
      <c r="F34" s="10">
        <v>1.5</v>
      </c>
    </row>
    <row r="35" spans="1:6" x14ac:dyDescent="0.25">
      <c r="B35" s="9">
        <v>6</v>
      </c>
      <c r="C35" s="1" t="s">
        <v>7</v>
      </c>
      <c r="D35" s="2"/>
      <c r="E35" s="3"/>
      <c r="F35" s="10">
        <f>+B35*9</f>
        <v>54</v>
      </c>
    </row>
    <row r="36" spans="1:6" x14ac:dyDescent="0.25">
      <c r="B36" s="9"/>
      <c r="C36" s="1" t="s">
        <v>8</v>
      </c>
      <c r="D36" s="2"/>
      <c r="E36" s="3"/>
      <c r="F36" s="10">
        <f>+B36*4.5</f>
        <v>0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55.5</v>
      </c>
    </row>
  </sheetData>
  <mergeCells count="7"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Anne-Françoise</cp:lastModifiedBy>
  <cp:lastPrinted>2016-06-30T08:08:29Z</cp:lastPrinted>
  <dcterms:created xsi:type="dcterms:W3CDTF">2012-05-22T09:11:17Z</dcterms:created>
  <dcterms:modified xsi:type="dcterms:W3CDTF">2018-10-29T11:28:48Z</dcterms:modified>
</cp:coreProperties>
</file>