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MODELES\"/>
    </mc:Choice>
  </mc:AlternateContent>
  <bookViews>
    <workbookView xWindow="120" yWindow="36" windowWidth="15228" windowHeight="7776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" i="1" l="1"/>
  <c r="F21" i="1" l="1"/>
  <c r="F20" i="1"/>
  <c r="F19" i="1"/>
  <c r="F18" i="1" l="1"/>
  <c r="F17" i="1"/>
  <c r="F38" i="1" l="1"/>
  <c r="F37" i="1"/>
  <c r="F36" i="1"/>
  <c r="F35" i="1"/>
  <c r="F34" i="1"/>
  <c r="D31" i="1"/>
  <c r="F31" i="1"/>
  <c r="F39" i="1" l="1"/>
</calcChain>
</file>

<file path=xl/sharedStrings.xml><?xml version="1.0" encoding="utf-8"?>
<sst xmlns="http://schemas.openxmlformats.org/spreadsheetml/2006/main" count="34" uniqueCount="34">
  <si>
    <t>21200 BEAUNE</t>
  </si>
  <si>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</si>
  <si>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</si>
  <si>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</si>
  <si>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</si>
  <si>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</si>
  <si>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</si>
  <si>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</si>
  <si>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</si>
  <si>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</si>
  <si>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</si>
  <si>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</si>
  <si>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</si>
  <si>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</si>
  <si>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</si>
  <si>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</si>
  <si>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</si>
  <si>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</si>
  <si>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</si>
  <si>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Mail af-gros@wanadoo.fr</t>
  </si>
  <si>
    <t>FRANCOIS PARENT</t>
  </si>
  <si>
    <t>14bis, rue Pierre Joigneaux</t>
  </si>
  <si>
    <t>RCS Beaune 420 425 969 00011</t>
  </si>
  <si>
    <t>Accises FR 098 117 E 0150</t>
  </si>
  <si>
    <t>N°TVA Intracommunautaire FR 14420425969</t>
  </si>
  <si>
    <t>LA CAVE DE GIVRY</t>
  </si>
  <si>
    <t>71390 BUXY</t>
  </si>
  <si>
    <t>REF COMMANDE :</t>
  </si>
  <si>
    <t>MONTHELIE 1ER CRU LES DURESSES</t>
  </si>
  <si>
    <t>CHASSAGNE MONTRACHET 1ER CRU MORGEOT</t>
  </si>
  <si>
    <t xml:space="preserve">CORTON GRAND CRU BLANC </t>
  </si>
  <si>
    <t>POMMARD 1ER CRU LES EPENOTS</t>
  </si>
  <si>
    <t>MEURSAULT</t>
  </si>
  <si>
    <t>Transport effectué par : VOS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</si>
</sst>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66676</xdr:rowOff>
    </xdr:from>
    <xdr:to>
      <xdr:col>0</xdr:col>
      <xdr:colOff>2514600</xdr:colOff>
      <xdr:row>44</xdr:row>
      <xdr:rowOff>114300</xdr:rowOff>
    </xdr:to>
    <xdr:sp macro="" textlink="">
      <xdr:nvSpPr>
        <xdr:cNvPr id="2" name="ZoneTexte 1"/>
        <xdr:cNvSpPr txBox="1"/>
      </xdr:nvSpPr>
      <xdr:spPr>
        <a:xfrm>
          <a:off x="209550" y="8143876"/>
          <a:ext cx="2305050" cy="176212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7" workbookViewId="0">
      <selection activeCell="A26" sqref="A26:XFD26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0.88671875" customWidth="1"/>
  </cols>
  <sheetData>
    <row r="1" spans="1:6" x14ac:dyDescent="0.3">
      <c r="A1" t="s">
        <v>20</v>
      </c>
      <c r="E1" s="5" t="s">
        <v>1</v>
      </c>
      <c r="F1" s="4">
        <f ca="1">TODAY()</f>
        <v>41935</v>
      </c>
    </row>
    <row r="2" spans="1:6" x14ac:dyDescent="0.3">
      <c r="A2" t="s">
        <v>21</v>
      </c>
    </row>
    <row r="3" spans="1:6" x14ac:dyDescent="0.3">
      <c r="A3" t="s">
        <v>0</v>
      </c>
    </row>
    <row r="4" spans="1:6" ht="25.8" x14ac:dyDescent="0.5">
      <c r="C4" s="24" t="s">
        <v>18</v>
      </c>
    </row>
    <row r="6" spans="1:6" x14ac:dyDescent="0.3">
      <c r="A6" t="s">
        <v>19</v>
      </c>
    </row>
    <row r="7" spans="1:6" ht="15.6" x14ac:dyDescent="0.3">
      <c r="D7" s="34"/>
      <c r="E7" s="35"/>
      <c r="F7" s="36"/>
    </row>
    <row r="8" spans="1:6" x14ac:dyDescent="0.3">
      <c r="D8" s="25" t="s">
        <v>25</v>
      </c>
      <c r="E8" s="37"/>
      <c r="F8" s="38"/>
    </row>
    <row r="9" spans="1:6" x14ac:dyDescent="0.3">
      <c r="A9" t="s">
        <v>22</v>
      </c>
      <c r="D9" s="25"/>
      <c r="E9" s="26"/>
      <c r="F9" s="27"/>
    </row>
    <row r="10" spans="1:6" x14ac:dyDescent="0.3">
      <c r="A10" t="s">
        <v>24</v>
      </c>
      <c r="D10" s="25" t="s">
        <v>26</v>
      </c>
      <c r="E10" s="26"/>
      <c r="F10" s="27"/>
    </row>
    <row r="11" spans="1:6" ht="15.6" x14ac:dyDescent="0.3">
      <c r="A11" t="s">
        <v>23</v>
      </c>
      <c r="D11" s="28"/>
      <c r="E11" s="29"/>
      <c r="F11" s="30"/>
    </row>
    <row r="12" spans="1:6" ht="15.6" x14ac:dyDescent="0.3">
      <c r="D12" s="31"/>
      <c r="E12" s="32"/>
      <c r="F12" s="33"/>
    </row>
    <row r="13" spans="1:6" x14ac:dyDescent="0.3">
      <c r="A13" t="s">
        <v>27</v>
      </c>
    </row>
    <row r="14" spans="1:6" x14ac:dyDescent="0.3">
      <c r="A14" s="11" t="s">
        <v>17</v>
      </c>
    </row>
    <row r="16" spans="1:6" ht="28.5" customHeight="1" x14ac:dyDescent="0.3">
      <c r="A16" s="7" t="s">
        <v>2</v>
      </c>
      <c r="B16" s="7" t="s">
        <v>4</v>
      </c>
      <c r="C16" s="7" t="s">
        <v>7</v>
      </c>
      <c r="D16" s="7" t="s">
        <v>3</v>
      </c>
      <c r="E16" s="7" t="s">
        <v>6</v>
      </c>
      <c r="F16" s="7" t="s">
        <v>5</v>
      </c>
    </row>
    <row r="17" spans="1:6" s="8" customFormat="1" ht="18.75" customHeight="1" x14ac:dyDescent="0.3">
      <c r="A17" s="13" t="s">
        <v>28</v>
      </c>
      <c r="B17" s="12">
        <v>2005</v>
      </c>
      <c r="C17" s="12">
        <v>0.75</v>
      </c>
      <c r="D17" s="12">
        <v>60</v>
      </c>
      <c r="E17" s="12">
        <v>6</v>
      </c>
      <c r="F17" s="12">
        <f>+D17/E17</f>
        <v>10</v>
      </c>
    </row>
    <row r="18" spans="1:6" ht="18.75" customHeight="1" x14ac:dyDescent="0.3">
      <c r="A18" s="13" t="s">
        <v>29</v>
      </c>
      <c r="B18" s="12">
        <v>2011</v>
      </c>
      <c r="C18" s="12">
        <v>0.75</v>
      </c>
      <c r="D18" s="12">
        <v>6</v>
      </c>
      <c r="E18" s="12">
        <v>6</v>
      </c>
      <c r="F18" s="12">
        <f>+D18/E18</f>
        <v>1</v>
      </c>
    </row>
    <row r="19" spans="1:6" ht="18.75" customHeight="1" x14ac:dyDescent="0.3">
      <c r="A19" s="13" t="s">
        <v>30</v>
      </c>
      <c r="B19" s="12">
        <v>2011</v>
      </c>
      <c r="C19" s="12">
        <v>0.75</v>
      </c>
      <c r="D19" s="12">
        <v>6</v>
      </c>
      <c r="E19" s="12">
        <v>6</v>
      </c>
      <c r="F19" s="12">
        <f>+D19/E19</f>
        <v>1</v>
      </c>
    </row>
    <row r="20" spans="1:6" ht="18.75" customHeight="1" x14ac:dyDescent="0.3">
      <c r="A20" s="13" t="s">
        <v>31</v>
      </c>
      <c r="B20" s="12">
        <v>2009</v>
      </c>
      <c r="C20" s="12">
        <v>0.75</v>
      </c>
      <c r="D20" s="12">
        <v>12</v>
      </c>
      <c r="E20" s="12">
        <v>6</v>
      </c>
      <c r="F20" s="12">
        <f>+D20/E20</f>
        <v>2</v>
      </c>
    </row>
    <row r="21" spans="1:6" ht="18.75" customHeight="1" x14ac:dyDescent="0.3">
      <c r="A21" s="13" t="s">
        <v>32</v>
      </c>
      <c r="B21" s="12">
        <v>2007</v>
      </c>
      <c r="C21" s="12">
        <v>0.75</v>
      </c>
      <c r="D21" s="12">
        <v>36</v>
      </c>
      <c r="E21" s="12">
        <v>6</v>
      </c>
      <c r="F21" s="12">
        <f>+D21/E21</f>
        <v>6</v>
      </c>
    </row>
    <row r="22" spans="1:6" ht="18.75" customHeight="1" x14ac:dyDescent="0.3">
      <c r="A22" s="13"/>
      <c r="B22" s="12"/>
      <c r="C22" s="12"/>
      <c r="D22" s="13"/>
      <c r="E22" s="13"/>
      <c r="F22" s="13"/>
    </row>
    <row r="23" spans="1:6" ht="18.75" customHeight="1" x14ac:dyDescent="0.3">
      <c r="A23" s="13"/>
      <c r="B23" s="12"/>
      <c r="C23" s="12"/>
      <c r="D23" s="13"/>
      <c r="E23" s="13"/>
      <c r="F23" s="13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18.75" customHeight="1" x14ac:dyDescent="0.3">
      <c r="A29" s="13"/>
      <c r="B29" s="12"/>
      <c r="C29" s="12"/>
      <c r="D29" s="13"/>
      <c r="E29" s="13"/>
      <c r="F29" s="13"/>
    </row>
    <row r="30" spans="1:6" ht="18.75" customHeight="1" x14ac:dyDescent="0.3">
      <c r="A30" s="13"/>
      <c r="B30" s="12"/>
      <c r="C30" s="12"/>
      <c r="D30" s="13"/>
      <c r="E30" s="13"/>
      <c r="F30" s="13"/>
    </row>
    <row r="31" spans="1:6" ht="30" customHeight="1" x14ac:dyDescent="0.3">
      <c r="A31" s="14" t="s">
        <v>8</v>
      </c>
      <c r="D31" s="15">
        <f>SUM(D17:D30)</f>
        <v>120</v>
      </c>
      <c r="F31" s="15">
        <f>SUM(F17:F30)</f>
        <v>20</v>
      </c>
    </row>
    <row r="32" spans="1:6" ht="12.75" customHeight="1" x14ac:dyDescent="0.3">
      <c r="A32" s="21"/>
      <c r="D32" s="22"/>
      <c r="F32" s="23"/>
    </row>
    <row r="33" spans="1:6" x14ac:dyDescent="0.3">
      <c r="B33" s="12" t="s">
        <v>14</v>
      </c>
      <c r="F33" s="12" t="s">
        <v>15</v>
      </c>
    </row>
    <row r="34" spans="1:6" x14ac:dyDescent="0.3">
      <c r="A34" t="s">
        <v>33</v>
      </c>
      <c r="B34" s="9"/>
      <c r="C34" s="16" t="s">
        <v>9</v>
      </c>
      <c r="D34" s="17"/>
      <c r="E34" s="18"/>
      <c r="F34" s="10">
        <f>+B34*18</f>
        <v>0</v>
      </c>
    </row>
    <row r="35" spans="1:6" x14ac:dyDescent="0.3">
      <c r="B35" s="9">
        <v>20</v>
      </c>
      <c r="C35" s="1" t="s">
        <v>10</v>
      </c>
      <c r="D35" s="2"/>
      <c r="E35" s="3"/>
      <c r="F35" s="10">
        <f>+B35*9</f>
        <v>180</v>
      </c>
    </row>
    <row r="36" spans="1:6" x14ac:dyDescent="0.3">
      <c r="B36" s="9"/>
      <c r="C36" s="1" t="s">
        <v>11</v>
      </c>
      <c r="D36" s="2"/>
      <c r="E36" s="3"/>
      <c r="F36" s="10">
        <f>+B36*4.5</f>
        <v>0</v>
      </c>
    </row>
    <row r="37" spans="1:6" x14ac:dyDescent="0.3">
      <c r="B37" s="9"/>
      <c r="C37" s="1" t="s">
        <v>12</v>
      </c>
      <c r="D37" s="2"/>
      <c r="E37" s="3"/>
      <c r="F37" s="10">
        <f>+B37*18</f>
        <v>0</v>
      </c>
    </row>
    <row r="38" spans="1:6" x14ac:dyDescent="0.3">
      <c r="B38" s="9"/>
      <c r="C38" s="1" t="s">
        <v>13</v>
      </c>
      <c r="D38" s="2"/>
      <c r="E38" s="3"/>
      <c r="F38" s="10">
        <f>+B38*9</f>
        <v>0</v>
      </c>
    </row>
    <row r="39" spans="1:6" x14ac:dyDescent="0.3">
      <c r="C39" s="19"/>
      <c r="D39" s="17"/>
      <c r="E39" s="20" t="s">
        <v>16</v>
      </c>
      <c r="F39" s="13">
        <f>SUM(F34:F38)</f>
        <v>180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2014-10-23T13:58:41Z</cp:lastPrinted>
  <dcterms:created xsi:type="dcterms:W3CDTF">2012-05-22T09:11:17Z</dcterms:created>
  <dcterms:modified xsi:type="dcterms:W3CDTF">2014-10-23T13:58:47Z</dcterms:modified>
</cp:coreProperties>
</file>