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<sst xmlns="http://schemas.openxmlformats.org/spreadsheetml/2006/main" count="57" uniqueCount="29">
  <si>
    <t>Nombre et type emballage</t>
  </si>
  <si>
    <t>Colisage  cl</t>
  </si>
  <si>
    <t>Degré % vol</t>
  </si>
  <si>
    <t>Couleur</t>
  </si>
  <si>
    <t>Désignation et Marque</t>
  </si>
  <si>
    <t>Volume Litre</t>
  </si>
  <si>
    <t>Poids Brut Kgs</t>
  </si>
  <si>
    <t>0.75</t>
  </si>
  <si>
    <t>Rouge</t>
  </si>
  <si>
    <t>13°</t>
  </si>
  <si>
    <t>5 X 12</t>
  </si>
  <si>
    <t>RICHEBOURG GRAND CRU 2009</t>
  </si>
  <si>
    <t>PACKING LIST</t>
  </si>
  <si>
    <t>SARL FRANCOIS PARENT</t>
  </si>
  <si>
    <t>4 X 12</t>
  </si>
  <si>
    <t>3 X 6</t>
  </si>
  <si>
    <t>5 X 6</t>
  </si>
  <si>
    <t>1 X 12</t>
  </si>
  <si>
    <t>POMMARD 1ER CRU LES ARVELETS 2001</t>
  </si>
  <si>
    <t>POMMARD 1ER CRU LES PEZEROLLES 2006</t>
  </si>
  <si>
    <t>ECHEZEAUX GRAND CRU 2008</t>
  </si>
  <si>
    <t>ECHEZEAUX GRAND CRU 2009</t>
  </si>
  <si>
    <t>RICHEBOURG GRAND CRU 2008</t>
  </si>
  <si>
    <t>POMMARD 1ER CRU LES RUGIENS 2000</t>
  </si>
  <si>
    <t>POMMARD 1ER CRU LES EPENOTS 2008</t>
  </si>
  <si>
    <t>VOLNAY 1ER CRU LES FREMIETS 2005</t>
  </si>
  <si>
    <t>TOTAL :      270 Litres</t>
  </si>
  <si>
    <t>TOTAL :      540 Kgs</t>
  </si>
  <si>
    <t>TOTAL :              34 cartons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</si>
</sst>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4" workbookViewId="0">
      <selection activeCell="A17" sqref="A17"/>
    </sheetView>
  </sheetViews>
  <sheetFormatPr baseColWidth="10" defaultRowHeight="15" x14ac:dyDescent="0.25"/>
  <cols>
    <col min="1" max="1" width="14.5703125" style="1" customWidth="1"/>
    <col min="2" max="2" width="8.85546875" style="1" customWidth="1"/>
    <col min="3" max="3" width="7.5703125" style="1" customWidth="1"/>
    <col min="4" max="4" width="11.42578125" style="1"/>
    <col min="5" max="5" width="48.42578125" style="1" customWidth="1"/>
    <col min="6" max="7" width="11.42578125" style="1"/>
  </cols>
  <sheetData>
    <row r="1" spans="1:7" ht="31.5" x14ac:dyDescent="0.5">
      <c r="A1" s="5" t="s">
        <v>12</v>
      </c>
      <c r="B1" s="5"/>
      <c r="C1" s="5"/>
      <c r="D1" s="5"/>
      <c r="E1" s="5"/>
      <c r="F1" s="5"/>
      <c r="G1" s="5"/>
    </row>
    <row r="3" spans="1:7" ht="21" x14ac:dyDescent="0.35">
      <c r="A3" s="6" t="s">
        <v>13</v>
      </c>
      <c r="B3" s="6"/>
      <c r="C3" s="6"/>
      <c r="D3" s="6"/>
      <c r="E3" s="6"/>
      <c r="F3" s="6"/>
      <c r="G3" s="6"/>
    </row>
    <row r="5" spans="1:7" ht="4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21" customHeight="1" x14ac:dyDescent="0.25">
      <c r="A6" s="3" t="s">
        <v>14</v>
      </c>
      <c r="B6" s="3" t="s">
        <v>7</v>
      </c>
      <c r="C6" s="3" t="s">
        <v>9</v>
      </c>
      <c r="D6" s="3" t="s">
        <v>8</v>
      </c>
      <c r="E6" s="3" t="s">
        <v>18</v>
      </c>
      <c r="F6" s="3">
        <f>48*0.75</f>
        <v>36</v>
      </c>
      <c r="G6" s="3">
        <f>1.5*48</f>
        <v>72</v>
      </c>
    </row>
    <row r="7" spans="1:7" ht="21" customHeight="1" x14ac:dyDescent="0.25">
      <c r="A7" s="3" t="s">
        <v>10</v>
      </c>
      <c r="B7" s="3" t="s">
        <v>7</v>
      </c>
      <c r="C7" s="3" t="s">
        <v>9</v>
      </c>
      <c r="D7" s="3" t="s">
        <v>8</v>
      </c>
      <c r="E7" s="3" t="s">
        <v>19</v>
      </c>
      <c r="F7" s="3">
        <f>60*0.75</f>
        <v>45</v>
      </c>
      <c r="G7" s="3">
        <f>60*1.5</f>
        <v>90</v>
      </c>
    </row>
    <row r="8" spans="1:7" ht="21" customHeight="1" x14ac:dyDescent="0.25">
      <c r="A8" s="3" t="s">
        <v>15</v>
      </c>
      <c r="B8" s="3" t="s">
        <v>7</v>
      </c>
      <c r="C8" s="3" t="s">
        <v>9</v>
      </c>
      <c r="D8" s="3" t="s">
        <v>8</v>
      </c>
      <c r="E8" s="3" t="s">
        <v>20</v>
      </c>
      <c r="F8" s="3">
        <f>18*0.75</f>
        <v>13.5</v>
      </c>
      <c r="G8" s="3">
        <f>18*1.5</f>
        <v>27</v>
      </c>
    </row>
    <row r="9" spans="1:7" ht="21" customHeight="1" x14ac:dyDescent="0.25">
      <c r="A9" s="3" t="s">
        <v>16</v>
      </c>
      <c r="B9" s="3" t="s">
        <v>7</v>
      </c>
      <c r="C9" s="3" t="s">
        <v>9</v>
      </c>
      <c r="D9" s="3" t="s">
        <v>8</v>
      </c>
      <c r="E9" s="3" t="s">
        <v>21</v>
      </c>
      <c r="F9" s="3">
        <f>30*0.75</f>
        <v>22.5</v>
      </c>
      <c r="G9" s="3">
        <f>30*1.5</f>
        <v>45</v>
      </c>
    </row>
    <row r="10" spans="1:7" ht="21" customHeight="1" x14ac:dyDescent="0.25">
      <c r="A10" s="3" t="s">
        <v>17</v>
      </c>
      <c r="B10" s="3" t="s">
        <v>7</v>
      </c>
      <c r="C10" s="3" t="s">
        <v>9</v>
      </c>
      <c r="D10" s="3" t="s">
        <v>8</v>
      </c>
      <c r="E10" s="3" t="s">
        <v>22</v>
      </c>
      <c r="F10" s="3">
        <f>12*0.75</f>
        <v>9</v>
      </c>
      <c r="G10" s="3">
        <f>12*1.5</f>
        <v>18</v>
      </c>
    </row>
    <row r="11" spans="1:7" ht="21" customHeight="1" x14ac:dyDescent="0.25">
      <c r="A11" s="3" t="s">
        <v>17</v>
      </c>
      <c r="B11" s="3" t="s">
        <v>7</v>
      </c>
      <c r="C11" s="3" t="s">
        <v>9</v>
      </c>
      <c r="D11" s="3" t="s">
        <v>8</v>
      </c>
      <c r="E11" s="3" t="s">
        <v>11</v>
      </c>
      <c r="F11" s="3">
        <f>12*0.75</f>
        <v>9</v>
      </c>
      <c r="G11" s="3">
        <f>12*1.5</f>
        <v>18</v>
      </c>
    </row>
    <row r="12" spans="1:7" ht="21" customHeight="1" x14ac:dyDescent="0.25">
      <c r="A12" s="3" t="s">
        <v>10</v>
      </c>
      <c r="B12" s="3" t="s">
        <v>7</v>
      </c>
      <c r="C12" s="3" t="s">
        <v>9</v>
      </c>
      <c r="D12" s="3" t="s">
        <v>8</v>
      </c>
      <c r="E12" s="3" t="s">
        <v>23</v>
      </c>
      <c r="F12" s="3">
        <f>60*0.75</f>
        <v>45</v>
      </c>
      <c r="G12" s="3">
        <f>60*1.5</f>
        <v>90</v>
      </c>
    </row>
    <row r="13" spans="1:7" ht="21" customHeight="1" x14ac:dyDescent="0.25">
      <c r="A13" s="3" t="s">
        <v>10</v>
      </c>
      <c r="B13" s="3" t="s">
        <v>7</v>
      </c>
      <c r="C13" s="3" t="s">
        <v>9</v>
      </c>
      <c r="D13" s="3" t="s">
        <v>8</v>
      </c>
      <c r="E13" s="3" t="s">
        <v>24</v>
      </c>
      <c r="F13" s="3">
        <f>60*0.75</f>
        <v>45</v>
      </c>
      <c r="G13" s="3">
        <f>60*1.5</f>
        <v>90</v>
      </c>
    </row>
    <row r="14" spans="1:7" ht="21" customHeight="1" x14ac:dyDescent="0.25">
      <c r="A14" s="3" t="s">
        <v>10</v>
      </c>
      <c r="B14" s="3" t="s">
        <v>7</v>
      </c>
      <c r="C14" s="3" t="s">
        <v>9</v>
      </c>
      <c r="D14" s="3" t="s">
        <v>8</v>
      </c>
      <c r="E14" s="3" t="s">
        <v>25</v>
      </c>
      <c r="F14" s="3">
        <f>60*0.75</f>
        <v>45</v>
      </c>
      <c r="G14" s="3">
        <f>60*1.5</f>
        <v>90</v>
      </c>
    </row>
    <row r="15" spans="1:7" ht="33" customHeight="1" x14ac:dyDescent="0.25">
      <c r="A15" s="4" t="s">
        <v>28</v>
      </c>
      <c r="F15" s="4" t="s">
        <v>26</v>
      </c>
      <c r="G15" s="4" t="s">
        <v>27</v>
      </c>
    </row>
  </sheetData>
  <mergeCells count="2">
    <mergeCell ref="A1:G1"/>
    <mergeCell ref="A3:G3"/>
  </mergeCells>
  <printOptions verticalCentered="1"/>
  <pageMargins left="0.8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2012-06-29T07:20:36Z</cp:lastPrinted>
  <dcterms:created xsi:type="dcterms:W3CDTF">2012-05-03T12:40:52Z</dcterms:created>
  <dcterms:modified xsi:type="dcterms:W3CDTF">2012-06-29T07:26:29Z</dcterms:modified>
</cp:coreProperties>
</file>