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O45" i="1" l="1"/>
  <c r="M45" i="1" l="1"/>
  <c r="N45" i="1"/>
  <c r="L45" i="1"/>
  <c r="K45" i="1"/>
  <c r="J45" i="1"/>
  <c r="I45" i="1"/>
  <c r="H45" i="1"/>
  <c r="G45" i="1"/>
  <c r="F45" i="1"/>
  <c r="E45" i="1"/>
  <c r="D45" i="1"/>
  <c r="C45" i="1"/>
  <c r="B45" i="1"/>
</calcChain>
</file>

<file path=xl/sharedStrings.xml><?xml version="1.0" encoding="utf-8"?>
<sst xmlns="http://schemas.openxmlformats.org/spreadsheetml/2006/main" count="44" uniqueCount="43">
  <si>
    <t xml:space="preserve">PREVISIONNEL SAS AF GROS </t>
  </si>
  <si>
    <t>JUILLET</t>
  </si>
  <si>
    <t xml:space="preserve">AOUT </t>
  </si>
  <si>
    <t>SEPT</t>
  </si>
  <si>
    <t xml:space="preserve">OCT </t>
  </si>
  <si>
    <t>NOV</t>
  </si>
  <si>
    <t>DEC</t>
  </si>
  <si>
    <t xml:space="preserve">JANV </t>
  </si>
  <si>
    <t>FEV</t>
  </si>
  <si>
    <t xml:space="preserve">PRETS </t>
  </si>
  <si>
    <t>MARS</t>
  </si>
  <si>
    <t>AVRIL</t>
  </si>
  <si>
    <t>MAI</t>
  </si>
  <si>
    <t>JUIN</t>
  </si>
  <si>
    <t>N°191 (fin 2018)</t>
  </si>
  <si>
    <t>N°101</t>
  </si>
  <si>
    <t>N°100</t>
  </si>
  <si>
    <t xml:space="preserve">ASSURANCES </t>
  </si>
  <si>
    <t xml:space="preserve">LOYERS </t>
  </si>
  <si>
    <t>GITES</t>
  </si>
  <si>
    <t>LOCAUX PROF</t>
  </si>
  <si>
    <t>N°130</t>
  </si>
  <si>
    <t>BQUE POP</t>
  </si>
  <si>
    <t>EDF</t>
  </si>
  <si>
    <t>GAZ</t>
  </si>
  <si>
    <t>EAU</t>
  </si>
  <si>
    <t xml:space="preserve">CHARGES GITES </t>
  </si>
  <si>
    <t>LOC MAT BUREAU</t>
  </si>
  <si>
    <t xml:space="preserve">SALAIRES VENDANGES </t>
  </si>
  <si>
    <t>CARBURANT</t>
  </si>
  <si>
    <t xml:space="preserve">TELEPHONE-INTERNET </t>
  </si>
  <si>
    <t>MAINTENANCE</t>
  </si>
  <si>
    <t>COMMISSIONS</t>
  </si>
  <si>
    <t xml:space="preserve">HONORAIRES </t>
  </si>
  <si>
    <t>DEPLACEMENT PROF</t>
  </si>
  <si>
    <t xml:space="preserve">COTISATIONS </t>
  </si>
  <si>
    <t xml:space="preserve">MATIERES SECHES </t>
  </si>
  <si>
    <t xml:space="preserve">FERMAGES </t>
  </si>
  <si>
    <t>IS</t>
  </si>
  <si>
    <t>C3S</t>
  </si>
  <si>
    <t xml:space="preserve">SALAIRES PERMANENT </t>
  </si>
  <si>
    <t xml:space="preserve">TOTAL </t>
  </si>
  <si>
    <t xml:space="preserve">il faut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</si>
</sst>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K28" workbookViewId="0">
      <selection activeCell="P46" sqref="P46"/>
    </sheetView>
  </sheetViews>
  <sheetFormatPr baseColWidth="10" defaultRowHeight="15" x14ac:dyDescent="0.25"/>
  <cols>
    <col min="1" max="1" width="20.85546875" customWidth="1"/>
  </cols>
  <sheetData>
    <row r="1" spans="1:14" ht="15.75" thickBot="1" x14ac:dyDescent="0.3">
      <c r="A1" s="2" t="s">
        <v>0</v>
      </c>
      <c r="B1" s="3"/>
    </row>
    <row r="2" spans="1:14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10</v>
      </c>
      <c r="K2" t="s">
        <v>11</v>
      </c>
      <c r="L2" t="s">
        <v>12</v>
      </c>
      <c r="M2" t="s">
        <v>13</v>
      </c>
      <c r="N2" t="s">
        <v>1</v>
      </c>
    </row>
    <row r="3" spans="1:14" x14ac:dyDescent="0.25">
      <c r="A3" s="1" t="s">
        <v>9</v>
      </c>
    </row>
    <row r="4" spans="1:14" x14ac:dyDescent="0.25">
      <c r="A4" t="s">
        <v>14</v>
      </c>
      <c r="B4">
        <v>5311</v>
      </c>
      <c r="C4">
        <v>5311</v>
      </c>
      <c r="D4">
        <v>5311</v>
      </c>
    </row>
    <row r="5" spans="1:14" x14ac:dyDescent="0.25">
      <c r="A5" t="s">
        <v>15</v>
      </c>
      <c r="B5">
        <v>718</v>
      </c>
      <c r="C5">
        <v>718</v>
      </c>
      <c r="D5">
        <v>718</v>
      </c>
      <c r="E5">
        <v>718</v>
      </c>
      <c r="F5">
        <v>718</v>
      </c>
      <c r="G5">
        <v>718</v>
      </c>
      <c r="H5">
        <v>718</v>
      </c>
      <c r="I5">
        <v>718</v>
      </c>
      <c r="J5">
        <v>718</v>
      </c>
      <c r="K5">
        <v>718</v>
      </c>
      <c r="L5">
        <v>718</v>
      </c>
      <c r="M5">
        <v>718</v>
      </c>
      <c r="N5">
        <v>718</v>
      </c>
    </row>
    <row r="6" spans="1:14" x14ac:dyDescent="0.25">
      <c r="A6" t="s">
        <v>16</v>
      </c>
      <c r="B6">
        <v>543</v>
      </c>
      <c r="C6">
        <v>543</v>
      </c>
      <c r="D6">
        <v>543</v>
      </c>
      <c r="E6">
        <v>543</v>
      </c>
      <c r="F6">
        <v>543</v>
      </c>
      <c r="G6">
        <v>543</v>
      </c>
      <c r="H6">
        <v>543</v>
      </c>
      <c r="I6">
        <v>543</v>
      </c>
      <c r="J6">
        <v>543</v>
      </c>
      <c r="K6">
        <v>543</v>
      </c>
      <c r="L6">
        <v>543</v>
      </c>
      <c r="M6">
        <v>543</v>
      </c>
      <c r="N6">
        <v>543</v>
      </c>
    </row>
    <row r="7" spans="1:14" x14ac:dyDescent="0.25">
      <c r="A7" t="s">
        <v>21</v>
      </c>
      <c r="B7">
        <v>2810</v>
      </c>
      <c r="C7">
        <v>2705</v>
      </c>
      <c r="D7">
        <v>2705</v>
      </c>
      <c r="E7">
        <v>2705</v>
      </c>
      <c r="F7">
        <v>2705</v>
      </c>
      <c r="G7">
        <v>2705</v>
      </c>
      <c r="H7">
        <v>2705</v>
      </c>
      <c r="I7">
        <v>2705</v>
      </c>
      <c r="J7">
        <v>2705</v>
      </c>
      <c r="K7">
        <v>2705</v>
      </c>
      <c r="L7">
        <v>2705</v>
      </c>
      <c r="M7">
        <v>2705</v>
      </c>
      <c r="N7">
        <v>2705</v>
      </c>
    </row>
    <row r="8" spans="1:14" x14ac:dyDescent="0.25">
      <c r="A8" t="s">
        <v>22</v>
      </c>
      <c r="B8">
        <v>2855</v>
      </c>
      <c r="C8">
        <v>2855</v>
      </c>
      <c r="D8">
        <v>2855</v>
      </c>
      <c r="E8">
        <v>2855</v>
      </c>
      <c r="F8">
        <v>2855</v>
      </c>
      <c r="G8">
        <v>2855</v>
      </c>
      <c r="H8">
        <v>2855</v>
      </c>
      <c r="I8">
        <v>2855</v>
      </c>
      <c r="J8">
        <v>2855</v>
      </c>
      <c r="K8">
        <v>2855</v>
      </c>
      <c r="L8">
        <v>2855</v>
      </c>
      <c r="M8">
        <v>2855</v>
      </c>
      <c r="N8">
        <v>2855</v>
      </c>
    </row>
    <row r="10" spans="1:14" x14ac:dyDescent="0.25">
      <c r="A10" s="1" t="s">
        <v>17</v>
      </c>
      <c r="C10">
        <v>12500</v>
      </c>
      <c r="I10">
        <v>12500</v>
      </c>
    </row>
    <row r="11" spans="1:14" x14ac:dyDescent="0.25">
      <c r="A11" s="1"/>
    </row>
    <row r="12" spans="1:14" x14ac:dyDescent="0.25">
      <c r="A12" s="1" t="s">
        <v>18</v>
      </c>
    </row>
    <row r="13" spans="1:14" x14ac:dyDescent="0.25">
      <c r="A13" t="s">
        <v>19</v>
      </c>
      <c r="B13">
        <v>1300</v>
      </c>
      <c r="C13">
        <v>1300</v>
      </c>
      <c r="D13">
        <v>1300</v>
      </c>
      <c r="E13">
        <v>1300</v>
      </c>
      <c r="F13">
        <v>1300</v>
      </c>
      <c r="G13">
        <v>1300</v>
      </c>
      <c r="H13">
        <v>1300</v>
      </c>
      <c r="I13">
        <v>1300</v>
      </c>
      <c r="J13">
        <v>1300</v>
      </c>
      <c r="K13">
        <v>1300</v>
      </c>
      <c r="L13">
        <v>1300</v>
      </c>
      <c r="M13">
        <v>1300</v>
      </c>
      <c r="N13">
        <v>1300</v>
      </c>
    </row>
    <row r="14" spans="1:14" x14ac:dyDescent="0.25">
      <c r="A14" t="s">
        <v>20</v>
      </c>
      <c r="B14">
        <v>2200</v>
      </c>
      <c r="C14">
        <v>2200</v>
      </c>
      <c r="D14">
        <v>2200</v>
      </c>
      <c r="E14">
        <v>2200</v>
      </c>
      <c r="F14">
        <v>2200</v>
      </c>
      <c r="G14">
        <v>2200</v>
      </c>
      <c r="H14">
        <v>2200</v>
      </c>
      <c r="I14">
        <v>2200</v>
      </c>
      <c r="J14">
        <v>2200</v>
      </c>
      <c r="K14">
        <v>2200</v>
      </c>
      <c r="L14">
        <v>2200</v>
      </c>
      <c r="M14">
        <v>2200</v>
      </c>
      <c r="N14">
        <v>2200</v>
      </c>
    </row>
    <row r="16" spans="1:14" x14ac:dyDescent="0.25">
      <c r="A16" s="1" t="s">
        <v>23</v>
      </c>
      <c r="B16">
        <v>460</v>
      </c>
      <c r="C16">
        <v>460</v>
      </c>
      <c r="D16">
        <v>460</v>
      </c>
      <c r="E16">
        <v>460</v>
      </c>
      <c r="F16">
        <v>460</v>
      </c>
      <c r="G16">
        <v>460</v>
      </c>
      <c r="H16">
        <v>460</v>
      </c>
      <c r="I16">
        <v>460</v>
      </c>
      <c r="J16">
        <v>460</v>
      </c>
      <c r="K16">
        <v>460</v>
      </c>
      <c r="L16">
        <v>460</v>
      </c>
      <c r="M16">
        <v>460</v>
      </c>
      <c r="N16">
        <v>460</v>
      </c>
    </row>
    <row r="17" spans="1:14" x14ac:dyDescent="0.25">
      <c r="A17" s="1" t="s">
        <v>24</v>
      </c>
      <c r="B17">
        <v>450</v>
      </c>
      <c r="C17">
        <v>450</v>
      </c>
      <c r="D17">
        <v>450</v>
      </c>
      <c r="E17">
        <v>450</v>
      </c>
      <c r="F17">
        <v>450</v>
      </c>
      <c r="G17">
        <v>450</v>
      </c>
      <c r="H17">
        <v>450</v>
      </c>
      <c r="I17">
        <v>450</v>
      </c>
      <c r="J17">
        <v>450</v>
      </c>
      <c r="K17">
        <v>450</v>
      </c>
      <c r="L17">
        <v>450</v>
      </c>
      <c r="M17">
        <v>450</v>
      </c>
      <c r="N17">
        <v>450</v>
      </c>
    </row>
    <row r="18" spans="1:14" x14ac:dyDescent="0.25">
      <c r="A18" s="1" t="s">
        <v>25</v>
      </c>
      <c r="B18">
        <v>180</v>
      </c>
      <c r="C18">
        <v>180</v>
      </c>
      <c r="D18">
        <v>180</v>
      </c>
      <c r="E18">
        <v>180</v>
      </c>
      <c r="F18">
        <v>180</v>
      </c>
      <c r="G18">
        <v>180</v>
      </c>
      <c r="H18">
        <v>180</v>
      </c>
      <c r="I18">
        <v>180</v>
      </c>
      <c r="J18">
        <v>180</v>
      </c>
      <c r="K18">
        <v>180</v>
      </c>
      <c r="L18">
        <v>180</v>
      </c>
      <c r="M18">
        <v>180</v>
      </c>
      <c r="N18">
        <v>180</v>
      </c>
    </row>
    <row r="19" spans="1:14" x14ac:dyDescent="0.25">
      <c r="A19" s="1" t="s">
        <v>29</v>
      </c>
      <c r="B19">
        <v>500</v>
      </c>
      <c r="C19">
        <v>500</v>
      </c>
      <c r="D19">
        <v>500</v>
      </c>
      <c r="E19">
        <v>500</v>
      </c>
      <c r="F19">
        <v>500</v>
      </c>
      <c r="G19">
        <v>500</v>
      </c>
      <c r="H19">
        <v>500</v>
      </c>
      <c r="I19">
        <v>500</v>
      </c>
      <c r="J19">
        <v>500</v>
      </c>
      <c r="K19">
        <v>500</v>
      </c>
      <c r="L19">
        <v>500</v>
      </c>
      <c r="M19">
        <v>500</v>
      </c>
      <c r="N19">
        <v>500</v>
      </c>
    </row>
    <row r="20" spans="1:14" x14ac:dyDescent="0.25">
      <c r="A20" s="1" t="s">
        <v>26</v>
      </c>
      <c r="B20">
        <v>150</v>
      </c>
      <c r="C20">
        <v>150</v>
      </c>
      <c r="D20">
        <v>150</v>
      </c>
      <c r="E20">
        <v>150</v>
      </c>
      <c r="F20">
        <v>150</v>
      </c>
      <c r="G20">
        <v>150</v>
      </c>
      <c r="H20">
        <v>150</v>
      </c>
      <c r="I20">
        <v>150</v>
      </c>
      <c r="J20">
        <v>150</v>
      </c>
      <c r="K20">
        <v>150</v>
      </c>
      <c r="L20">
        <v>150</v>
      </c>
      <c r="M20">
        <v>150</v>
      </c>
      <c r="N20">
        <v>150</v>
      </c>
    </row>
    <row r="22" spans="1:14" x14ac:dyDescent="0.25">
      <c r="A22" s="1" t="s">
        <v>27</v>
      </c>
      <c r="D22">
        <v>140</v>
      </c>
      <c r="G22">
        <v>140</v>
      </c>
      <c r="J22">
        <v>140</v>
      </c>
      <c r="M22">
        <v>140</v>
      </c>
    </row>
    <row r="23" spans="1:14" x14ac:dyDescent="0.25">
      <c r="A23" s="1"/>
    </row>
    <row r="24" spans="1:14" x14ac:dyDescent="0.25">
      <c r="A24" s="1" t="s">
        <v>31</v>
      </c>
      <c r="C24">
        <v>2500</v>
      </c>
      <c r="J24">
        <v>2500</v>
      </c>
    </row>
    <row r="25" spans="1:14" x14ac:dyDescent="0.25">
      <c r="A25" s="1"/>
    </row>
    <row r="26" spans="1:14" x14ac:dyDescent="0.25">
      <c r="A26" s="1" t="s">
        <v>30</v>
      </c>
      <c r="B26">
        <v>700</v>
      </c>
      <c r="C26">
        <v>700</v>
      </c>
      <c r="D26">
        <v>700</v>
      </c>
      <c r="E26">
        <v>700</v>
      </c>
      <c r="F26">
        <v>700</v>
      </c>
      <c r="G26">
        <v>700</v>
      </c>
      <c r="H26">
        <v>700</v>
      </c>
      <c r="I26">
        <v>700</v>
      </c>
      <c r="J26">
        <v>700</v>
      </c>
      <c r="K26">
        <v>700</v>
      </c>
      <c r="L26">
        <v>700</v>
      </c>
      <c r="M26">
        <v>700</v>
      </c>
      <c r="N26">
        <v>700</v>
      </c>
    </row>
    <row r="28" spans="1:14" x14ac:dyDescent="0.25">
      <c r="A28" s="1" t="s">
        <v>40</v>
      </c>
      <c r="B28">
        <v>30000</v>
      </c>
      <c r="C28">
        <v>30000</v>
      </c>
      <c r="D28">
        <v>30000</v>
      </c>
      <c r="E28">
        <v>30000</v>
      </c>
      <c r="F28">
        <v>30000</v>
      </c>
      <c r="G28">
        <v>30000</v>
      </c>
      <c r="H28">
        <v>30000</v>
      </c>
      <c r="I28">
        <v>30000</v>
      </c>
      <c r="J28">
        <v>30000</v>
      </c>
      <c r="K28">
        <v>30000</v>
      </c>
      <c r="L28">
        <v>30000</v>
      </c>
      <c r="M28">
        <v>30000</v>
      </c>
      <c r="N28">
        <v>30000</v>
      </c>
    </row>
    <row r="29" spans="1:14" x14ac:dyDescent="0.25">
      <c r="A29" s="1" t="s">
        <v>28</v>
      </c>
      <c r="D29">
        <v>80000</v>
      </c>
    </row>
    <row r="31" spans="1:14" x14ac:dyDescent="0.25">
      <c r="A31" s="1" t="s">
        <v>32</v>
      </c>
      <c r="B31">
        <v>5000</v>
      </c>
      <c r="C31">
        <v>5000</v>
      </c>
      <c r="D31">
        <v>5000</v>
      </c>
      <c r="E31">
        <v>5000</v>
      </c>
      <c r="F31">
        <v>5000</v>
      </c>
      <c r="G31">
        <v>5000</v>
      </c>
      <c r="H31">
        <v>5000</v>
      </c>
      <c r="I31">
        <v>5000</v>
      </c>
      <c r="J31">
        <v>5000</v>
      </c>
      <c r="K31">
        <v>5000</v>
      </c>
      <c r="L31">
        <v>5000</v>
      </c>
      <c r="M31">
        <v>5000</v>
      </c>
      <c r="N31">
        <v>5000</v>
      </c>
    </row>
    <row r="33" spans="1:15" x14ac:dyDescent="0.25">
      <c r="A33" s="1" t="s">
        <v>33</v>
      </c>
      <c r="B33">
        <v>800</v>
      </c>
      <c r="C33">
        <v>800</v>
      </c>
      <c r="D33">
        <v>800</v>
      </c>
      <c r="E33">
        <v>800</v>
      </c>
      <c r="F33">
        <v>7800</v>
      </c>
      <c r="G33">
        <v>800</v>
      </c>
      <c r="H33">
        <v>4700</v>
      </c>
      <c r="I33">
        <v>800</v>
      </c>
      <c r="J33">
        <v>800</v>
      </c>
      <c r="K33">
        <v>800</v>
      </c>
      <c r="L33">
        <v>800</v>
      </c>
      <c r="M33">
        <v>800</v>
      </c>
      <c r="N33">
        <v>800</v>
      </c>
    </row>
    <row r="35" spans="1:15" x14ac:dyDescent="0.25">
      <c r="A35" t="s">
        <v>34</v>
      </c>
      <c r="F35">
        <v>10000</v>
      </c>
    </row>
    <row r="37" spans="1:15" x14ac:dyDescent="0.25">
      <c r="A37" t="s">
        <v>35</v>
      </c>
      <c r="B37">
        <v>500</v>
      </c>
      <c r="C37">
        <v>500</v>
      </c>
      <c r="D37">
        <v>500</v>
      </c>
      <c r="E37">
        <v>500</v>
      </c>
      <c r="F37">
        <v>500</v>
      </c>
      <c r="G37">
        <v>500</v>
      </c>
      <c r="H37">
        <v>500</v>
      </c>
      <c r="I37">
        <v>500</v>
      </c>
      <c r="J37">
        <v>500</v>
      </c>
      <c r="K37">
        <v>500</v>
      </c>
      <c r="L37">
        <v>500</v>
      </c>
      <c r="M37">
        <v>500</v>
      </c>
      <c r="N37">
        <v>500</v>
      </c>
    </row>
    <row r="39" spans="1:15" x14ac:dyDescent="0.25">
      <c r="A39" t="s">
        <v>36</v>
      </c>
      <c r="C39">
        <v>10000</v>
      </c>
      <c r="I39">
        <v>10000</v>
      </c>
      <c r="J39">
        <v>10000</v>
      </c>
      <c r="K39">
        <v>10000</v>
      </c>
    </row>
    <row r="41" spans="1:15" x14ac:dyDescent="0.25">
      <c r="A41" t="s">
        <v>37</v>
      </c>
      <c r="F41">
        <v>75000</v>
      </c>
      <c r="K41">
        <v>25000</v>
      </c>
    </row>
    <row r="43" spans="1:15" x14ac:dyDescent="0.25">
      <c r="A43" t="s">
        <v>38</v>
      </c>
      <c r="D43">
        <v>23000</v>
      </c>
      <c r="F43">
        <v>70000</v>
      </c>
      <c r="J43">
        <v>20000</v>
      </c>
      <c r="M43">
        <v>20000</v>
      </c>
    </row>
    <row r="44" spans="1:15" ht="15.75" thickBot="1" x14ac:dyDescent="0.3">
      <c r="A44" t="s">
        <v>39</v>
      </c>
      <c r="L44">
        <v>2200</v>
      </c>
    </row>
    <row r="45" spans="1:15" ht="15.75" thickBot="1" x14ac:dyDescent="0.3">
      <c r="A45" s="4" t="s">
        <v>41</v>
      </c>
      <c r="B45" s="4">
        <f>SUM(B4:B44)</f>
        <v>54477</v>
      </c>
      <c r="C45" s="4">
        <f>SUM(C4:C44)</f>
        <v>79372</v>
      </c>
      <c r="D45" s="4">
        <f>SUM(D4:D44)</f>
        <v>157512</v>
      </c>
      <c r="E45" s="4">
        <f>SUM(E4:E44)</f>
        <v>49061</v>
      </c>
      <c r="F45" s="4">
        <f>SUM(F4:F44)</f>
        <v>211061</v>
      </c>
      <c r="G45" s="4">
        <f t="shared" ref="G45:N45" si="0">SUM(G5:G44)</f>
        <v>49201</v>
      </c>
      <c r="H45" s="4">
        <f t="shared" si="0"/>
        <v>52961</v>
      </c>
      <c r="I45" s="4">
        <f t="shared" si="0"/>
        <v>71561</v>
      </c>
      <c r="J45" s="4">
        <f t="shared" si="0"/>
        <v>81701</v>
      </c>
      <c r="K45" s="4">
        <f t="shared" si="0"/>
        <v>84061</v>
      </c>
      <c r="L45" s="4">
        <f t="shared" si="0"/>
        <v>51261</v>
      </c>
      <c r="M45" s="4">
        <f t="shared" si="0"/>
        <v>69201</v>
      </c>
      <c r="N45" s="4">
        <f t="shared" si="0"/>
        <v>49061</v>
      </c>
      <c r="O45" s="5">
        <f>SUM(B45:N45)</f>
        <v>1060491</v>
      </c>
    </row>
    <row r="46" spans="1:15" x14ac:dyDescent="0.25">
      <c r="O46" t="s">
        <v>42</v>
      </c>
    </row>
  </sheetData>
  <pageMargins left="0" right="0" top="0" bottom="0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2012-07-04T13:23:32Z</cp:lastPrinted>
  <dcterms:created xsi:type="dcterms:W3CDTF">2012-07-04T12:16:22Z</dcterms:created>
  <dcterms:modified xsi:type="dcterms:W3CDTF">2012-07-04T13:38:14Z</dcterms:modified>
</cp:coreProperties>
</file>