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N19" i="1" l="1"/>
  <c r="L23" i="1"/>
  <c r="I23" i="1"/>
  <c r="D23" i="1"/>
  <c r="I20" i="1"/>
  <c r="I16" i="1"/>
</calcChain>
</file>

<file path=xl/sharedStrings.xml><?xml version="1.0" encoding="utf-8"?>
<sst xmlns="http://schemas.openxmlformats.org/spreadsheetml/2006/main" count="47" uniqueCount="34">
  <si>
    <t>AN237</t>
  </si>
  <si>
    <t>RICHEBOURG</t>
  </si>
  <si>
    <t>PROCESS POUR RICHEBOURG EN ECHANGE MARS AVRIL MAI JUIN 2024</t>
  </si>
  <si>
    <t>A LA BASE</t>
  </si>
  <si>
    <t>DEVIENT</t>
  </si>
  <si>
    <t>VONT CHEZ ANNE GROS</t>
  </si>
  <si>
    <t>IL RESTE</t>
  </si>
  <si>
    <t>ARES</t>
  </si>
  <si>
    <t xml:space="preserve"> ARES</t>
  </si>
  <si>
    <t>INDIVISION MATHIAS ROSALIE CAROLINE</t>
  </si>
  <si>
    <t>AN239</t>
  </si>
  <si>
    <t>ANALYSE ON A APRES OPERATION</t>
  </si>
  <si>
    <t>ON A PERDU</t>
  </si>
  <si>
    <t>AN 243</t>
  </si>
  <si>
    <t>GFA HERITIERS AF GROS</t>
  </si>
  <si>
    <t>AN 245</t>
  </si>
  <si>
    <t>PAS DE MOUVEMENT</t>
  </si>
  <si>
    <t>ON NOUS REDONNE</t>
  </si>
  <si>
    <t>AN 242 P2</t>
  </si>
  <si>
    <t>VINCENT/ BERNARD</t>
  </si>
  <si>
    <t xml:space="preserve">RICHEBOURG </t>
  </si>
  <si>
    <t>ON RETROUVE</t>
  </si>
  <si>
    <t>ICI</t>
  </si>
  <si>
    <r>
      <rPr>
        <sz val="11"/>
        <color rgb="FFFF0000"/>
        <rFont val="Calibri"/>
        <family val="2"/>
        <scheme val="minor"/>
      </rPr>
      <t xml:space="preserve">AN 242  </t>
    </r>
    <r>
      <rPr>
        <b/>
        <sz val="11"/>
        <color rgb="FF0F13B1"/>
        <rFont val="Calibri"/>
        <family val="2"/>
        <scheme val="minor"/>
      </rPr>
      <t xml:space="preserve">provenant de la parcelle AN242 DE AN 242 INITIALEMENT 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F13B1"/>
        <rFont val="Calibri"/>
        <family val="2"/>
        <scheme val="minor"/>
      </rPr>
      <t xml:space="preserve">9 ARES 10   vincent - bernard </t>
    </r>
    <r>
      <rPr>
        <sz val="11"/>
        <color rgb="FF0F13B1"/>
        <rFont val="Calibri"/>
        <family val="2"/>
        <scheme val="minor"/>
      </rPr>
      <t xml:space="preserve"> ,,,,,,,,,,,,,,,</t>
    </r>
    <r>
      <rPr>
        <sz val="11"/>
        <color theme="1"/>
        <rFont val="Calibri"/>
        <family val="2"/>
        <scheme val="minor"/>
      </rPr>
      <t xml:space="preserve">qui se divisise en AN 242  P1 de       6 ARES 83 et va chez alexandre  </t>
    </r>
    <r>
      <rPr>
        <sz val="11"/>
        <color rgb="FFFF0000"/>
        <rFont val="Calibri"/>
        <family val="2"/>
        <scheme val="minor"/>
      </rPr>
      <t>et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AN242  P2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 DE   </t>
    </r>
    <r>
      <rPr>
        <b/>
        <sz val="14"/>
        <color rgb="FFFF0000"/>
        <rFont val="Calibri"/>
        <family val="2"/>
        <scheme val="minor"/>
      </rPr>
      <t xml:space="preserve">2 ares 27 </t>
    </r>
    <r>
      <rPr>
        <sz val="11"/>
        <color rgb="FFFF0000"/>
        <rFont val="Calibri"/>
        <family val="2"/>
        <scheme val="minor"/>
      </rPr>
      <t>qui vont che</t>
    </r>
    <r>
      <rPr>
        <sz val="11"/>
        <color theme="1"/>
        <rFont val="Calibri"/>
        <family val="2"/>
        <scheme val="minor"/>
      </rPr>
      <t xml:space="preserve">z </t>
    </r>
    <r>
      <rPr>
        <sz val="11"/>
        <color rgb="FFFF0000"/>
        <rFont val="Calibri"/>
        <family val="2"/>
        <scheme val="minor"/>
      </rPr>
      <t xml:space="preserve">indivision nous </t>
    </r>
    <r>
      <rPr>
        <b/>
        <sz val="12"/>
        <color rgb="FFFF0000"/>
        <rFont val="Calibri"/>
        <family val="2"/>
        <scheme val="minor"/>
      </rPr>
      <t>AN 242 P2</t>
    </r>
    <r>
      <rPr>
        <sz val="11"/>
        <color theme="1"/>
        <rFont val="Calibri"/>
        <family val="2"/>
        <scheme val="minor"/>
      </rPr>
      <t xml:space="preserve">- </t>
    </r>
  </si>
  <si>
    <r>
      <rPr>
        <sz val="11"/>
        <color rgb="FFFF0000"/>
        <rFont val="Calibri"/>
        <family val="2"/>
        <scheme val="minor"/>
      </rPr>
      <t xml:space="preserve">AN 244   </t>
    </r>
    <r>
      <rPr>
        <b/>
        <sz val="11"/>
        <color rgb="FF0F13B1"/>
        <rFont val="Calibri"/>
        <family val="2"/>
        <scheme val="minor"/>
      </rPr>
      <t xml:space="preserve">provenant de la parcelle INITIALEMENT 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F13B1"/>
        <rFont val="Calibri"/>
        <family val="2"/>
        <scheme val="minor"/>
      </rPr>
      <t xml:space="preserve">3 ARES 70  vincent - bernard </t>
    </r>
    <r>
      <rPr>
        <sz val="11"/>
        <color rgb="FF0F13B1"/>
        <rFont val="Calibri"/>
        <family val="2"/>
        <scheme val="minor"/>
      </rPr>
      <t xml:space="preserve"> ,,,,,,,,,,,,,,,</t>
    </r>
    <r>
      <rPr>
        <sz val="11"/>
        <color theme="1"/>
        <rFont val="Calibri"/>
        <family val="2"/>
        <scheme val="minor"/>
      </rPr>
      <t xml:space="preserve">qui se divisise en AN 244 P1 de     2 ARES 69  et va chez alexandre  </t>
    </r>
    <r>
      <rPr>
        <sz val="11"/>
        <color rgb="FFFF0000"/>
        <rFont val="Calibri"/>
        <family val="2"/>
        <scheme val="minor"/>
      </rPr>
      <t>e tAN244  P2  DE            1 ares 01   qui vont che</t>
    </r>
    <r>
      <rPr>
        <sz val="11"/>
        <color theme="1"/>
        <rFont val="Calibri"/>
        <family val="2"/>
        <scheme val="minor"/>
      </rPr>
      <t xml:space="preserve">z </t>
    </r>
    <r>
      <rPr>
        <sz val="11"/>
        <color rgb="FFFF0000"/>
        <rFont val="Calibri"/>
        <family val="2"/>
        <scheme val="minor"/>
      </rPr>
      <t xml:space="preserve"> nous AN</t>
    </r>
    <r>
      <rPr>
        <sz val="11"/>
        <color theme="1"/>
        <rFont val="Calibri"/>
        <family val="2"/>
        <scheme val="minor"/>
      </rPr>
      <t xml:space="preserve"> 244 P2- </t>
    </r>
  </si>
  <si>
    <t xml:space="preserve">AN 244 P2 </t>
  </si>
  <si>
    <t>T</t>
  </si>
  <si>
    <t>ANALYSE        ON AVAIT</t>
  </si>
  <si>
    <t>AN237 P1</t>
  </si>
  <si>
    <t>AN 239 P1</t>
  </si>
  <si>
    <t xml:space="preserve">SOUS </t>
  </si>
  <si>
    <t xml:space="preserve">INTITULE </t>
  </si>
  <si>
    <t>CADASTRAL</t>
  </si>
  <si>
    <r>
      <rPr>
        <b/>
        <sz val="12"/>
        <color rgb="FFFF0000"/>
        <rFont val="Calibri"/>
        <family val="2"/>
        <scheme val="minor"/>
      </rPr>
      <t xml:space="preserve">IL FAUT REPARTIR EN 0 ARE 52 CENTIARE POUR INDIVISION MATHIAS ROSALIE CAROLINE  </t>
    </r>
    <r>
      <rPr>
        <sz val="11"/>
        <color rgb="FFFF0000"/>
        <rFont val="Calibri"/>
        <family val="2"/>
        <scheme val="minor"/>
      </rPr>
      <t>DE FACON A RECOMPLETER LEUR RICHEBOURG INITIALEMENT QUI FAISAIENT 34 ARES 39-</t>
    </r>
    <r>
      <rPr>
        <sz val="11"/>
        <color theme="1"/>
        <rFont val="Calibri"/>
        <family val="2"/>
        <scheme val="minor"/>
      </rPr>
      <t xml:space="preserve">--------------                           </t>
    </r>
    <r>
      <rPr>
        <sz val="12"/>
        <color theme="1"/>
        <rFont val="Calibri"/>
        <family val="2"/>
        <scheme val="minor"/>
      </rPr>
      <t xml:space="preserve">ET LE SURPLUS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SOIT  JE REPRENDS    ,,,, 1 ARE 01 - 0 ARE 52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CE  QUI   FAIT 0 ARES 49       </t>
    </r>
    <r>
      <rPr>
        <sz val="11"/>
        <color theme="1"/>
        <rFont val="Calibri"/>
        <family val="2"/>
        <scheme val="minor"/>
      </rPr>
      <t xml:space="preserve">                                                    ET CORRESPOND A LA DONATION DE COLETTE ,,,,,,,,,,,,   EXPLICATIONS ,,,,,,,,,,,,,,,,,,,,,,,,,,,,,,,,,,,,,,,,, </t>
    </r>
    <r>
      <rPr>
        <sz val="14"/>
        <color theme="1"/>
        <rFont val="Calibri"/>
        <family val="2"/>
        <scheme val="minor"/>
      </rPr>
      <t>L</t>
    </r>
    <r>
      <rPr>
        <b/>
        <sz val="14"/>
        <color theme="1"/>
        <rFont val="Calibri"/>
        <family val="2"/>
        <scheme val="minor"/>
      </rPr>
      <t xml:space="preserve">ES O ARES 49 DOIVENT ETRE DIVISES EN 3 LOTS                                                                                                                                         </t>
    </r>
    <r>
      <rPr>
        <b/>
        <sz val="14"/>
        <color rgb="FF7030A0"/>
        <rFont val="Calibri"/>
        <family val="2"/>
        <scheme val="minor"/>
      </rPr>
      <t xml:space="preserve">-  16 CENTIARES 34  </t>
    </r>
    <r>
      <rPr>
        <b/>
        <sz val="12"/>
        <color rgb="FF7030A0"/>
        <rFont val="Calibri"/>
        <family val="2"/>
        <scheme val="minor"/>
      </rPr>
      <t xml:space="preserve">POUR INDIVISION ARTHUR  - THIBAULT                        </t>
    </r>
    <r>
      <rPr>
        <sz val="12"/>
        <color theme="1"/>
        <rFont val="Calibri"/>
        <family val="2"/>
        <scheme val="minor"/>
      </rPr>
      <t xml:space="preserve">       </t>
    </r>
    <r>
      <rPr>
        <sz val="14"/>
        <color theme="1"/>
        <rFont val="Calibri"/>
        <family val="2"/>
        <scheme val="minor"/>
      </rPr>
      <t xml:space="preserve">           PUIS                                                                          -</t>
    </r>
    <r>
      <rPr>
        <b/>
        <sz val="14"/>
        <color rgb="FFC00000"/>
        <rFont val="Calibri"/>
        <family val="2"/>
        <scheme val="minor"/>
      </rPr>
      <t xml:space="preserve"> 16 CENTIARES 33 POUR VICTOIRE </t>
    </r>
    <r>
      <rPr>
        <sz val="14"/>
        <color theme="1"/>
        <rFont val="Calibri"/>
        <family val="2"/>
        <scheme val="minor"/>
      </rPr>
      <t xml:space="preserve">                - </t>
    </r>
    <r>
      <rPr>
        <b/>
        <sz val="14"/>
        <color theme="6" tint="-0.499984740745262"/>
        <rFont val="Calibri"/>
        <family val="2"/>
        <scheme val="minor"/>
      </rPr>
      <t>PUIS   16 CENTIARES 33 POUR MIA</t>
    </r>
    <r>
      <rPr>
        <sz val="14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</si>
</sst>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F13B1"/>
      <name val="Calibri"/>
      <family val="2"/>
      <scheme val="minor"/>
    </font>
    <font>
      <b/>
      <sz val="11"/>
      <color rgb="FF0F13B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7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1" xfId="0" applyBorder="1" applyAlignment="1">
      <alignment vertical="top" wrapText="1"/>
    </xf>
    <xf numFmtId="0" fontId="13" fillId="0" borderId="1" xfId="0" applyFont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0F13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1"/>
  <sheetViews>
    <sheetView tabSelected="1" topLeftCell="A31" workbookViewId="0">
      <selection activeCell="M35" sqref="M35"/>
    </sheetView>
  </sheetViews>
  <sheetFormatPr baseColWidth="10" defaultRowHeight="15" x14ac:dyDescent="0.25"/>
  <cols>
    <col min="1" max="1" width="18.7109375" bestFit="1" customWidth="1"/>
    <col min="3" max="3" width="12.42578125" bestFit="1" customWidth="1"/>
    <col min="5" max="5" width="3.28515625" customWidth="1"/>
    <col min="7" max="7" width="22.140625" bestFit="1" customWidth="1"/>
    <col min="11" max="11" width="13.28515625" bestFit="1" customWidth="1"/>
    <col min="13" max="13" width="47.28515625" customWidth="1"/>
  </cols>
  <sheetData>
    <row r="3" spans="1:14" ht="21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/>
      <c r="B4" s="2"/>
      <c r="C4" s="2"/>
      <c r="D4" s="2" t="s">
        <v>3</v>
      </c>
      <c r="E4" s="2"/>
      <c r="F4" s="2" t="s">
        <v>4</v>
      </c>
      <c r="G4" s="2"/>
      <c r="H4" s="2"/>
      <c r="I4" s="3" t="s">
        <v>6</v>
      </c>
      <c r="J4" s="3" t="s">
        <v>30</v>
      </c>
      <c r="K4" s="2"/>
      <c r="L4" s="2"/>
      <c r="M4" s="2"/>
    </row>
    <row r="5" spans="1:14" x14ac:dyDescent="0.25">
      <c r="A5" s="2"/>
      <c r="B5" s="2"/>
      <c r="C5" s="2"/>
      <c r="D5" s="3" t="s">
        <v>8</v>
      </c>
      <c r="E5" s="3"/>
      <c r="F5" s="3" t="s">
        <v>7</v>
      </c>
      <c r="G5" s="3"/>
      <c r="H5" s="3"/>
      <c r="I5" s="3" t="s">
        <v>7</v>
      </c>
      <c r="J5" s="3" t="s">
        <v>31</v>
      </c>
      <c r="K5" s="2"/>
      <c r="L5" s="2"/>
      <c r="M5" s="2"/>
    </row>
    <row r="6" spans="1:14" x14ac:dyDescent="0.25">
      <c r="A6" s="2"/>
      <c r="B6" s="2"/>
      <c r="C6" s="2"/>
      <c r="D6" s="3"/>
      <c r="E6" s="3"/>
      <c r="F6" s="3"/>
      <c r="G6" s="3"/>
      <c r="H6" s="3"/>
      <c r="I6" s="3"/>
      <c r="J6" s="3" t="s">
        <v>32</v>
      </c>
      <c r="K6" s="2"/>
      <c r="L6" s="2"/>
      <c r="M6" s="2"/>
    </row>
    <row r="7" spans="1:14" x14ac:dyDescent="0.25">
      <c r="A7" s="2"/>
      <c r="B7" s="2"/>
      <c r="C7" s="2"/>
      <c r="D7" s="3"/>
      <c r="E7" s="3"/>
      <c r="F7" s="3"/>
      <c r="G7" s="3"/>
      <c r="H7" s="3"/>
      <c r="I7" s="3"/>
      <c r="J7" s="2"/>
      <c r="K7" s="2"/>
      <c r="L7" s="2"/>
      <c r="M7" s="2"/>
    </row>
    <row r="8" spans="1:14" ht="45" x14ac:dyDescent="0.25">
      <c r="A8" s="2" t="s">
        <v>13</v>
      </c>
      <c r="B8" s="4" t="s">
        <v>14</v>
      </c>
      <c r="C8" s="2" t="s">
        <v>1</v>
      </c>
      <c r="D8" s="3">
        <v>9.49</v>
      </c>
      <c r="E8" s="3"/>
      <c r="F8" s="3">
        <v>0</v>
      </c>
      <c r="G8" s="3" t="s">
        <v>16</v>
      </c>
      <c r="H8" s="3"/>
      <c r="I8" s="3">
        <v>9.49</v>
      </c>
      <c r="J8" s="2" t="s">
        <v>13</v>
      </c>
      <c r="K8" s="2"/>
      <c r="L8" s="2"/>
      <c r="M8" s="2"/>
    </row>
    <row r="9" spans="1:14" x14ac:dyDescent="0.25">
      <c r="A9" s="2"/>
      <c r="B9" s="2"/>
      <c r="C9" s="2"/>
      <c r="D9" s="3"/>
      <c r="E9" s="3"/>
      <c r="F9" s="3"/>
      <c r="G9" s="3"/>
      <c r="H9" s="3"/>
      <c r="I9" s="3"/>
      <c r="J9" s="2"/>
      <c r="K9" s="2"/>
      <c r="L9" s="2"/>
      <c r="M9" s="2"/>
    </row>
    <row r="10" spans="1:14" x14ac:dyDescent="0.25">
      <c r="A10" s="2"/>
      <c r="B10" s="2"/>
      <c r="C10" s="2"/>
      <c r="D10" s="3"/>
      <c r="E10" s="3"/>
      <c r="F10" s="3"/>
      <c r="G10" s="3"/>
      <c r="H10" s="3"/>
      <c r="I10" s="3"/>
      <c r="J10" s="2"/>
      <c r="K10" s="2"/>
      <c r="L10" s="2"/>
      <c r="M10" s="2"/>
    </row>
    <row r="11" spans="1:14" ht="45" x14ac:dyDescent="0.25">
      <c r="A11" s="2" t="s">
        <v>15</v>
      </c>
      <c r="B11" s="4" t="s">
        <v>14</v>
      </c>
      <c r="C11" s="2" t="s">
        <v>1</v>
      </c>
      <c r="D11" s="3">
        <v>3.32</v>
      </c>
      <c r="E11" s="3"/>
      <c r="F11" s="3">
        <v>0</v>
      </c>
      <c r="G11" s="3" t="s">
        <v>16</v>
      </c>
      <c r="H11" s="3"/>
      <c r="I11" s="3">
        <v>3.32</v>
      </c>
      <c r="J11" s="2" t="s">
        <v>15</v>
      </c>
      <c r="K11" s="2"/>
      <c r="L11" s="2"/>
      <c r="M11" s="2"/>
    </row>
    <row r="12" spans="1:14" x14ac:dyDescent="0.25">
      <c r="A12" s="2"/>
      <c r="B12" s="2"/>
      <c r="C12" s="2"/>
      <c r="D12" s="3"/>
      <c r="E12" s="3"/>
      <c r="F12" s="3"/>
      <c r="G12" s="3"/>
      <c r="H12" s="3"/>
      <c r="I12" s="3"/>
      <c r="J12" s="2"/>
      <c r="K12" s="2"/>
      <c r="L12" s="2"/>
      <c r="M12" s="2"/>
    </row>
    <row r="13" spans="1:14" x14ac:dyDescent="0.25">
      <c r="A13" s="15"/>
      <c r="B13" s="15"/>
      <c r="C13" s="15"/>
      <c r="D13" s="16"/>
      <c r="E13" s="16"/>
      <c r="F13" s="16"/>
      <c r="G13" s="16"/>
      <c r="H13" s="16"/>
      <c r="I13" s="16"/>
      <c r="J13" s="15"/>
      <c r="K13" s="15"/>
      <c r="L13" s="15"/>
      <c r="M13" s="15"/>
    </row>
    <row r="14" spans="1:14" x14ac:dyDescent="0.25">
      <c r="A14" s="2"/>
      <c r="B14" s="2"/>
      <c r="C14" s="2"/>
      <c r="D14" s="3"/>
      <c r="E14" s="3"/>
      <c r="F14" s="3"/>
      <c r="G14" s="3"/>
      <c r="H14" s="3"/>
      <c r="I14" s="3"/>
      <c r="J14" s="2"/>
      <c r="K14" s="2"/>
      <c r="L14" s="2"/>
      <c r="M14" s="2"/>
    </row>
    <row r="15" spans="1:14" x14ac:dyDescent="0.25">
      <c r="A15" s="2"/>
      <c r="B15" s="2"/>
      <c r="C15" s="2"/>
      <c r="D15" s="3"/>
      <c r="E15" s="3"/>
      <c r="F15" s="3"/>
      <c r="G15" s="3"/>
      <c r="H15" s="3"/>
      <c r="I15" s="3"/>
      <c r="J15" s="2"/>
      <c r="K15" s="2"/>
      <c r="L15" s="2"/>
      <c r="M15" s="2"/>
    </row>
    <row r="16" spans="1:14" ht="60" x14ac:dyDescent="0.25">
      <c r="A16" s="3" t="s">
        <v>0</v>
      </c>
      <c r="B16" s="5" t="s">
        <v>9</v>
      </c>
      <c r="C16" s="2" t="s">
        <v>1</v>
      </c>
      <c r="D16" s="2">
        <v>27.09</v>
      </c>
      <c r="E16" s="2"/>
      <c r="F16" s="2">
        <v>-2.1800000000000002</v>
      </c>
      <c r="G16" s="2" t="s">
        <v>5</v>
      </c>
      <c r="H16" s="2"/>
      <c r="I16" s="2">
        <f>SUM(D16:F16)</f>
        <v>24.91</v>
      </c>
      <c r="J16" s="2" t="s">
        <v>28</v>
      </c>
      <c r="K16" s="2"/>
      <c r="L16" s="2"/>
      <c r="M16" s="2"/>
    </row>
    <row r="17" spans="1:14" x14ac:dyDescent="0.2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4" x14ac:dyDescent="0.2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4" x14ac:dyDescent="0.2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>
        <f>SUM(D16:D20)</f>
        <v>34.39</v>
      </c>
    </row>
    <row r="20" spans="1:14" ht="60" x14ac:dyDescent="0.25">
      <c r="A20" s="3" t="s">
        <v>10</v>
      </c>
      <c r="B20" s="5" t="s">
        <v>9</v>
      </c>
      <c r="C20" s="2" t="s">
        <v>1</v>
      </c>
      <c r="D20" s="2">
        <v>7.3</v>
      </c>
      <c r="E20" s="2"/>
      <c r="F20" s="2">
        <v>-0.61</v>
      </c>
      <c r="G20" s="2" t="s">
        <v>5</v>
      </c>
      <c r="H20" s="2"/>
      <c r="I20" s="2">
        <f>SUM(D20:F20)</f>
        <v>6.6899999999999995</v>
      </c>
      <c r="J20" s="2" t="s">
        <v>29</v>
      </c>
      <c r="K20" s="2"/>
      <c r="L20" s="2"/>
      <c r="M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4" ht="61.5" x14ac:dyDescent="0.35">
      <c r="A23" s="17" t="s">
        <v>27</v>
      </c>
      <c r="B23" s="5" t="s">
        <v>9</v>
      </c>
      <c r="C23" s="8"/>
      <c r="D23" s="8">
        <f>SUM(D16:D20)</f>
        <v>34.39</v>
      </c>
      <c r="E23" s="8"/>
      <c r="F23" s="8"/>
      <c r="G23" s="17" t="s">
        <v>11</v>
      </c>
      <c r="H23" s="8"/>
      <c r="I23" s="8">
        <f>SUM(I16:I22)</f>
        <v>31.6</v>
      </c>
      <c r="J23" s="18"/>
      <c r="K23" s="8" t="s">
        <v>12</v>
      </c>
      <c r="L23" s="9">
        <f>SUM(D23-I23)</f>
        <v>2.7899999999999991</v>
      </c>
      <c r="M23" s="5" t="s">
        <v>9</v>
      </c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4" x14ac:dyDescent="0.25">
      <c r="A28" s="19" t="s">
        <v>17</v>
      </c>
      <c r="B28" s="2"/>
      <c r="C28" s="2"/>
      <c r="D28" s="2"/>
      <c r="E28" s="2"/>
      <c r="F28" s="2"/>
      <c r="G28" s="2"/>
      <c r="H28" s="2"/>
      <c r="I28" s="2"/>
      <c r="J28" s="2"/>
      <c r="K28" s="2" t="s">
        <v>21</v>
      </c>
      <c r="L28" s="2"/>
      <c r="M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">
        <v>22</v>
      </c>
      <c r="L29" s="2"/>
      <c r="M29" s="2"/>
    </row>
    <row r="30" spans="1:14" ht="234" x14ac:dyDescent="0.3">
      <c r="A30" s="4" t="s">
        <v>23</v>
      </c>
      <c r="B30" s="4" t="s">
        <v>19</v>
      </c>
      <c r="C30" s="6" t="s">
        <v>20</v>
      </c>
      <c r="D30" s="2"/>
      <c r="E30" s="2"/>
      <c r="F30" s="2"/>
      <c r="G30" s="2"/>
      <c r="H30" s="2"/>
      <c r="I30" s="10">
        <v>2.27</v>
      </c>
      <c r="J30" s="2" t="s">
        <v>18</v>
      </c>
      <c r="K30" s="2"/>
      <c r="L30" s="2"/>
      <c r="M30" s="5" t="s">
        <v>9</v>
      </c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2"/>
    </row>
    <row r="33" spans="1:14" ht="273" x14ac:dyDescent="0.35">
      <c r="A33" s="4" t="s">
        <v>24</v>
      </c>
      <c r="B33" s="2"/>
      <c r="C33" s="2"/>
      <c r="D33" s="2"/>
      <c r="E33" s="2"/>
      <c r="F33" s="2"/>
      <c r="G33" s="2"/>
      <c r="H33" s="2"/>
      <c r="I33" s="14">
        <v>1.01</v>
      </c>
      <c r="J33" s="2" t="s">
        <v>25</v>
      </c>
      <c r="K33" s="2"/>
      <c r="L33" s="2"/>
      <c r="M33" s="13" t="s">
        <v>33</v>
      </c>
      <c r="N33" s="12" t="s">
        <v>26</v>
      </c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1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1">
    <mergeCell ref="A3:N3"/>
  </mergeCells>
  <pageMargins left="0.25" right="0.25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 AF</dc:creator>
  <cp:lastModifiedBy>GROS AF</cp:lastModifiedBy>
  <cp:lastPrinted>2024-03-06T14:31:29Z</cp:lastPrinted>
  <dcterms:created xsi:type="dcterms:W3CDTF">2024-03-06T13:29:20Z</dcterms:created>
  <dcterms:modified xsi:type="dcterms:W3CDTF">2024-03-06T14:32:12Z</dcterms:modified>
</cp:coreProperties>
</file>