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ERVEUR-AFGROS\public\Géraldine\GERALDINE\"/>
    </mc:Choice>
  </mc:AlternateContent>
  <xr:revisionPtr revIDLastSave="0" documentId="13_ncr:1_{EF93DAAA-A925-49D1-BF63-C5F22E9C270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C378" i="1" l="1"/>
  <c r="C362" i="1"/>
  <c r="C347" i="1"/>
  <c r="C333" i="1"/>
  <c r="C307" i="1"/>
  <c r="C296" i="1"/>
  <c r="C289" i="1"/>
  <c r="C278" i="1" l="1"/>
  <c r="C268" i="1" l="1"/>
  <c r="C190" i="1" l="1"/>
  <c r="C225" i="1" l="1"/>
  <c r="C203" i="1" l="1"/>
  <c r="C182" i="1" l="1"/>
  <c r="C171" i="1"/>
  <c r="C159" i="1"/>
  <c r="C131" i="1"/>
  <c r="C120" i="1"/>
  <c r="C83" i="1"/>
  <c r="C65" i="1"/>
  <c r="C57" i="1"/>
  <c r="C40" i="1"/>
  <c r="C28" i="1"/>
  <c r="C106" i="1"/>
  <c r="C254" i="1"/>
  <c r="C139" i="1"/>
  <c r="C94" i="1"/>
  <c r="C319" i="1"/>
  <c r="C243" i="1"/>
  <c r="C234" i="1"/>
</calcChain>
</file>

<file path=xl/sharedStrings.xml><?xml version="1.0" encoding="utf-8"?>
<sst xmlns="http://schemas.openxmlformats.org/spreadsheetml/2006/main" count="315" uniqueCount="260">
  <si>
    <t>AR après midi cuverie dépôt salaires</t>
  </si>
  <si>
    <t xml:space="preserve">Jacquelin </t>
  </si>
  <si>
    <t>AR Pion Meursault livraison</t>
  </si>
  <si>
    <t>AR pour Caroline cuverie</t>
  </si>
  <si>
    <t>Jacquelin après midi</t>
    <phoneticPr fontId="4" type="noConversion"/>
  </si>
  <si>
    <t>AR cuverie matin ( par le boulevard)</t>
  </si>
  <si>
    <t>AR après midi Pommard Meursault</t>
  </si>
  <si>
    <t>Soit 411 X 0,52 = 213,72 Réglé par virement en totalité le 28 09 2017</t>
  </si>
  <si>
    <t>AR cuverie Mathias PM</t>
  </si>
  <si>
    <t>AR Pommard - Meursault livraison PION PM</t>
  </si>
  <si>
    <t>Après midi AR la Poste Domaine Pommard AR + assurance pour AF</t>
  </si>
  <si>
    <t>PM CCI pour récupérer certificats vierges</t>
  </si>
  <si>
    <t>PM CCI Fine and rare</t>
  </si>
  <si>
    <t>Ecole des vins déôt Guide Hachette</t>
  </si>
  <si>
    <t>Dépôt échantillons Armit Hôtel des Rempards Beaune</t>
  </si>
  <si>
    <t>AR Beaune Assurances Benoit + Papeterie BEAUNE</t>
  </si>
  <si>
    <t>AR cuverie gare matin</t>
  </si>
  <si>
    <t>Après midi la Poste + cuverie + CCI</t>
  </si>
  <si>
    <t>AR Chagny Imprimerie + la Poste Meursaut matin</t>
  </si>
  <si>
    <r>
      <t xml:space="preserve">soit 179 km X 0,52 = 93,08 </t>
    </r>
    <r>
      <rPr>
        <b/>
        <sz val="11"/>
        <color rgb="FFFF0000"/>
        <rFont val="Calibri"/>
        <family val="2"/>
        <scheme val="minor"/>
      </rPr>
      <t>réglé par virement le 19 janvier 2018</t>
    </r>
  </si>
  <si>
    <t>la Poste Après midi</t>
  </si>
  <si>
    <t>AR Volnay pour les garçons</t>
  </si>
  <si>
    <t>Après midi dépôt vins guide Hachette</t>
  </si>
  <si>
    <t>AR Clos Vougeot Grands Jours de Bourgogne</t>
  </si>
  <si>
    <t>Après midi : dépôt CDE Cellier de la Cabiote - Papeterie - Horman'at</t>
  </si>
  <si>
    <t>AR = Meursault Vincent Latour + Lequin Colin Santenay + imprimerie Bouley</t>
  </si>
  <si>
    <t>Total</t>
  </si>
  <si>
    <t>Après midi : Cci + La poste de Beaune</t>
  </si>
  <si>
    <t>Après midi : Hormanat + jacquelin + Vincent Latour Meursault</t>
  </si>
  <si>
    <t>livraison Pion Meursault AR</t>
  </si>
  <si>
    <t>Après midi : Bricorama, Grand Frais, Jacquelin …</t>
  </si>
  <si>
    <t>149,5 X 0,52 = 77,74€  réglé par virement le 30 04 2018</t>
  </si>
  <si>
    <t>AR cuverie matin</t>
  </si>
  <si>
    <t>Jacquelin AR après midi</t>
  </si>
  <si>
    <t>Meursault Vincent Latour + Santenay Lequin Colin</t>
  </si>
  <si>
    <t>Pommard Beaune AR visite Loft</t>
  </si>
  <si>
    <t>Jacquelin AR SOIR</t>
  </si>
  <si>
    <t>Journée : AR jacquelin + cuverie</t>
  </si>
  <si>
    <t>AR cuverie matin pour DAE Nathan Fines Wines</t>
  </si>
  <si>
    <t>AR Jacquelin + cuverie</t>
  </si>
  <si>
    <t>119 X 0,52 € = 61,88 réglé par virement le 29/06/2018</t>
  </si>
  <si>
    <t>AR Beaune centre ville</t>
  </si>
  <si>
    <t xml:space="preserve">AR Beaune AF </t>
  </si>
  <si>
    <t>Livraison Pion Meursault</t>
  </si>
  <si>
    <t>AR cuverie courrier Agnès + Poste Beaune</t>
  </si>
  <si>
    <t>AR Beaulojais Dépôt de documents de pointage salariés mis à disposition par Mr Khadraoui.</t>
  </si>
  <si>
    <t>soit 258 X 0,52 =134,16 REGLE PAR VIREMENT LE 26/09/2018</t>
  </si>
  <si>
    <t>AR Meursault livraison PION</t>
  </si>
  <si>
    <t>AR cuverie</t>
  </si>
  <si>
    <t>AR Corpeau Boulay imprimerie</t>
  </si>
  <si>
    <t>AR cuverie + Jacquelin</t>
  </si>
  <si>
    <t>AR de Beaune à Jacquelin puis cuverie</t>
  </si>
  <si>
    <t>Après midi la Poste Beaune pour Anne Françoise</t>
  </si>
  <si>
    <t>Coop matin</t>
  </si>
  <si>
    <t>99 km X 0,52 = 51,48 €</t>
  </si>
  <si>
    <t>AR Beaune Pommard =  Terrelis + CCI + La Poste Beaune</t>
  </si>
  <si>
    <t>Réglé gasoil 50 € 01 solde à devoir ( du 29/11/2016) 3€ + solde au 07/02/2017 1,47€ = 4 € 47</t>
  </si>
  <si>
    <t>AR POMMARD /Meursault-Santenay</t>
  </si>
  <si>
    <t>AR Corpeau Caroline</t>
  </si>
  <si>
    <t>AR Cuverie</t>
  </si>
  <si>
    <t>La Poste Beaune - Ecole des Vins - CA</t>
  </si>
  <si>
    <t>CA dépôt de chèque pour Agnès</t>
  </si>
  <si>
    <t>AR La Poste après midi</t>
  </si>
  <si>
    <t>90 X 0,52 = 46,8 €</t>
  </si>
  <si>
    <t>Réglé gasoil 50 € 02  ( soit 46,80 + solde dû du 07/02/17 4,47 € = 51 € 27 ) soit solde à devoir = 1,25 €</t>
  </si>
  <si>
    <t xml:space="preserve"> AR Meursault PION</t>
  </si>
  <si>
    <t>Midi : la Poste Beaune</t>
  </si>
  <si>
    <t>AR Vosne Romanée Mathias</t>
  </si>
  <si>
    <t>AR Clos Vougeot</t>
  </si>
  <si>
    <t>AR Travoisy décheterie</t>
  </si>
  <si>
    <t>HORMANAT BEAUNE</t>
  </si>
  <si>
    <t>AR Meursault PION</t>
  </si>
  <si>
    <t>Réglé par virement frais 90 € et quelques = soldé</t>
  </si>
  <si>
    <t>Après midi  : la Poste beaune - Ecole des vins - Jacquelin</t>
  </si>
  <si>
    <t>Matin Hormanat Coop cartons Caroline</t>
  </si>
  <si>
    <t>AR Meursault Santenay Lequin Latour</t>
  </si>
  <si>
    <t>AR Meursault Vincent Latour/ Pion livraisin</t>
  </si>
  <si>
    <t>Soir Jacquelin + PEP bureautique</t>
  </si>
  <si>
    <t>AR Mathias Pommard / cuverie</t>
  </si>
  <si>
    <t>réglé chèque soit 97 X 0,52 =50,44</t>
  </si>
  <si>
    <t>AR Meursault PION + Vincent Latour</t>
  </si>
  <si>
    <t>AR coop Corpeau</t>
  </si>
  <si>
    <t>Aprés midi = CCI + La Poste Beane</t>
  </si>
  <si>
    <t xml:space="preserve">Matin 8H00 &gt;COOP cartons </t>
  </si>
  <si>
    <t>AR Santenay  Lequin + Meursault Latour</t>
  </si>
  <si>
    <t>Etiquettes Jacquelin + cuverie soir</t>
  </si>
  <si>
    <t>AR CP Beaune</t>
  </si>
  <si>
    <t>Ar Pion Meursault</t>
  </si>
  <si>
    <t>AR de Beaune à Jacquelin puis cuverie soir</t>
  </si>
  <si>
    <t>Début après midi Jacquelin + PEP</t>
  </si>
  <si>
    <t>AR Meursault Pion</t>
  </si>
  <si>
    <t>CCI + PEP</t>
  </si>
  <si>
    <t>forfait kms vignes Beaujolais : vendanges 2017. Aller et retour</t>
  </si>
  <si>
    <t>Beaune Pommard vignoble Moulin à vent ( dépôt documentys sociaux ) 165 km X 2</t>
  </si>
  <si>
    <r>
      <t xml:space="preserve">soit 119  X 0,52 = 61,88 €   </t>
    </r>
    <r>
      <rPr>
        <b/>
        <sz val="11"/>
        <color rgb="FFFF0000"/>
        <rFont val="Calibri"/>
        <family val="2"/>
        <scheme val="minor"/>
      </rPr>
      <t>réglé chèque 55 € 06  le 25 07 2017</t>
    </r>
  </si>
  <si>
    <t>AR matin Hôtel le Cèdre Beaune commande Gudmundsson</t>
  </si>
  <si>
    <t>AR matin cuverie Beaune CE Pascal (par le boulevard)</t>
  </si>
  <si>
    <t>Date</t>
  </si>
  <si>
    <t>Motif</t>
  </si>
  <si>
    <t>Km</t>
  </si>
  <si>
    <t>Livraison Hôtel le Cèdre BEAUNE midi</t>
  </si>
  <si>
    <t>Dépôt étiquettes BIVB BEAUNE midi</t>
  </si>
  <si>
    <t>Livraison Becky Wasermann Bts dégustation du 12 juin 2016 BEAUNE soir</t>
  </si>
  <si>
    <t>La Poste après midi</t>
  </si>
  <si>
    <t>CCI Beaune après midi</t>
  </si>
  <si>
    <t>La Poste soir</t>
  </si>
  <si>
    <t>Cuverie matin - la Poste</t>
  </si>
  <si>
    <t>La Poste midi</t>
  </si>
  <si>
    <t>Après midi =  Jacquelin - Cuverie - la Poste</t>
  </si>
  <si>
    <t xml:space="preserve"> Aller et retour Pommard -Beaune  = Housse fer à repasser + fer = leclerc, intermarché, carrefour</t>
  </si>
  <si>
    <t>Après midi =  CCI</t>
  </si>
  <si>
    <t>Soir  =  la Poste</t>
  </si>
  <si>
    <t xml:space="preserve">Visite médicale Levernois </t>
  </si>
  <si>
    <t>aller retour CCI BEAUNE</t>
  </si>
  <si>
    <t>Fin de matinée : cuverie + hormanat</t>
  </si>
  <si>
    <t>Aller et retour Beaune cuverie + PEP bureautique</t>
  </si>
  <si>
    <t>Fin de matinée : Jacquelin</t>
  </si>
  <si>
    <t>Fin de matinée : livraison la Buissonnière</t>
  </si>
  <si>
    <t>Début après midi : Jacquelin étiquettes</t>
  </si>
  <si>
    <t>Aller retour meursault PION</t>
  </si>
  <si>
    <t>Après manger :  Intermarché + loft</t>
  </si>
  <si>
    <t>aller et retour Corpeau imprimerie Boulay</t>
  </si>
  <si>
    <t>Total réglé par virement en juillet 2016</t>
  </si>
  <si>
    <t>Aller et retour Cuverie</t>
  </si>
  <si>
    <t>Après midi la Poste Beaune</t>
  </si>
  <si>
    <t>Après midi. Coop + cabinet André + Pep Bureautique</t>
  </si>
  <si>
    <t>Avant le travail, Jacquelin, étiquettes MATHIAS</t>
  </si>
  <si>
    <t>Après midi : la POSTE. Benne à verre</t>
  </si>
  <si>
    <t>Après midi livraison le Cèdre commande Beaune</t>
  </si>
  <si>
    <t xml:space="preserve"> Après midi CCI</t>
  </si>
  <si>
    <t>Après mid La Poste + PEP bureautique</t>
  </si>
  <si>
    <t>CCI après midi</t>
  </si>
  <si>
    <t>Coop + PEP bureautique + BVS</t>
  </si>
  <si>
    <t>Livraison Meursault CAVEAU DE LA TOUR</t>
  </si>
  <si>
    <t>Aller et retour BEAUNE CAVB</t>
  </si>
  <si>
    <t>Réglé 50 € 00 gasoil 28 09 2016</t>
  </si>
  <si>
    <t>Soir : la Poste + imprimerie Jacquelin</t>
  </si>
  <si>
    <t>Aller et retour Loft</t>
  </si>
  <si>
    <t>Soir : PEP + Leclerc + dépôt décodeur LOFT</t>
  </si>
  <si>
    <t>Midi CAVB salon grenoble invitations</t>
  </si>
  <si>
    <t>Aprés midi Pernand Dubreuil Fontaine</t>
  </si>
  <si>
    <t>AR Loft</t>
  </si>
  <si>
    <t>CCI soir</t>
  </si>
  <si>
    <t>aller retour poste beaune pour Anne Françoise</t>
  </si>
  <si>
    <t>Après midi = Jacquelin + Merursault PION</t>
  </si>
  <si>
    <t>Aller retour pour Caroline cuverie</t>
  </si>
  <si>
    <t xml:space="preserve">Soit 37 km + 92 km + 70 km = 199 km  X 0,52 soit 108 € </t>
  </si>
  <si>
    <t>Réglé 50 € 00 au 28 09 2016 puis 55 € 32 au 29 11 2016 solde à devoir  : 3 € 00</t>
  </si>
  <si>
    <t>AR cuverie Pascal</t>
  </si>
  <si>
    <t>Jacquelin après midi</t>
  </si>
  <si>
    <t>AR Santenay CE</t>
  </si>
  <si>
    <t>Après midi la Poste Beaune/ cuverie/ AR Meursault Pion</t>
  </si>
  <si>
    <t>Soit 113,5 X 0,52 = 59,02 €  Réglé par virement lundi  26 novembre 2018</t>
  </si>
  <si>
    <t>Beaune livraison  chez Pacqualet pour Winemates Pologne</t>
  </si>
  <si>
    <t>Enlèvement commandes cuverie</t>
  </si>
  <si>
    <t>AR livraison Pion Meursault</t>
  </si>
  <si>
    <t>AR cuverie documents transport Caroline</t>
  </si>
  <si>
    <t>AR Savigny + Ibis Style Beaune livraison échantillons Laytons + Goedhuis</t>
  </si>
  <si>
    <t>AR Coop Horma'nat boites polystyrène Caroline</t>
  </si>
  <si>
    <t>Soit    100    X 0,52 =    52 € Réglé par virement le vendredi 08 février 2019</t>
  </si>
  <si>
    <t>Après midi Jacquelin ( rocade ) + PEP fourniture</t>
  </si>
  <si>
    <t>AR Pommard - Santenay Lequin</t>
  </si>
  <si>
    <t>AR Meursault Pion Assemblage livraison</t>
  </si>
  <si>
    <t>AR Girardin Meursault échantillons Pologne</t>
  </si>
  <si>
    <t>AR Pion Meursault + Imprimerie Bouley</t>
  </si>
  <si>
    <t>Hillebrand après midi Beaune</t>
  </si>
  <si>
    <t>AR cuverie DAE</t>
  </si>
  <si>
    <t>AR Meursault CA</t>
  </si>
  <si>
    <t>AR cuverie - PEP</t>
  </si>
  <si>
    <t xml:space="preserve">AR Cuverie Beaune - livraison PION meursault </t>
  </si>
  <si>
    <t>Soit 112,5 x 0,52 = 58,5    réglé par virement mardi 11 juin 2019</t>
  </si>
  <si>
    <t>Jacquelin fin de journée</t>
  </si>
  <si>
    <t>AR Pion Meursault ( Kristien )</t>
  </si>
  <si>
    <t>AR Vincent GIRARDIN pour WINEMATES</t>
  </si>
  <si>
    <t>AR Beaune ( incluant Horma'nat - cuverie - la Poste Beaune )</t>
  </si>
  <si>
    <t>AR Chassagne/ Pommard RDV 14H00</t>
  </si>
  <si>
    <t>AR Pommard / Chassagne matin RDV 9H30</t>
  </si>
  <si>
    <t>Soit 112,5 x 0,52 = 58,5  réglé par virement le mardi 16 juillet 2019</t>
  </si>
  <si>
    <t>Beaune Loft- Cuverie- PEP</t>
  </si>
  <si>
    <t>Après midi : CCI - La Poste</t>
  </si>
  <si>
    <t>Inessence Etiquettes VRéas AFG + cuverie Beaune retour Pommard</t>
  </si>
  <si>
    <t>AR Meursault SORECA</t>
  </si>
  <si>
    <t>AR Beaune Agnès</t>
  </si>
  <si>
    <t>AR Beaujolais vendanges</t>
  </si>
  <si>
    <t>soit 489,5 X 0,52 = 254,54 réglé par virement le  01 10 2019</t>
  </si>
  <si>
    <t>Après midi : Beaune la Poste - Leclerc - magasin Boulanger - Cuverie</t>
  </si>
  <si>
    <t>Aorès midi : BVS cuverie</t>
  </si>
  <si>
    <t>AR Beaune cuverie + la Poste Beaune</t>
  </si>
  <si>
    <t>AR Beaune cuverie</t>
  </si>
  <si>
    <t>Après midi Cuverie-Demigny puis Demigny-Pommard groupage wine services</t>
  </si>
  <si>
    <t>AR cuverie BEAUNE</t>
  </si>
  <si>
    <t xml:space="preserve">soit 74 X 0,52 = 38,48 réglé par virement </t>
  </si>
  <si>
    <t xml:space="preserve">   </t>
  </si>
  <si>
    <t>AR Gevrey Chambertin livraison echantillons + dépôt colis la Poste + Loft</t>
  </si>
  <si>
    <t>AR Meursault</t>
  </si>
  <si>
    <t xml:space="preserve"> </t>
  </si>
  <si>
    <t>soit 350 X 0,52 = 171,6 Réglé</t>
  </si>
  <si>
    <t>SOIT 72X 0,56 = 40,32 € Réglé mars 2021</t>
  </si>
  <si>
    <t>Matin Jacquelin/ cuverie</t>
  </si>
  <si>
    <t>AR Beaune CA ENTREPRISES</t>
  </si>
  <si>
    <t>Dépôt caution CA aux Douanes</t>
  </si>
  <si>
    <t>Pommard-Meursault-Beaune- Pommard  ( ACE- AMPELY)</t>
  </si>
  <si>
    <t>Dépôt courrier banque POP nord Beaune</t>
  </si>
  <si>
    <t>SOIT 70 X 0,56 = 39,20 réglé le 07/06/2021</t>
  </si>
  <si>
    <t>Achat téléphones Boulanger</t>
  </si>
  <si>
    <t>AR Vosne Romanée</t>
  </si>
  <si>
    <t>Cuverie Hormanat Beaune - Pion Meursault - Vincent Latour-Pommard</t>
  </si>
  <si>
    <t>Livraison commande Steen Puligny AR</t>
  </si>
  <si>
    <t>AR Pommard / Volany Aire de lavage</t>
  </si>
  <si>
    <t>Pommard- Volnay/ Les Arvelets</t>
  </si>
  <si>
    <t>Entre midi et 2 : PEP - La poste Beaune</t>
  </si>
  <si>
    <t>SOIT 77 X 0,56 = 43,12 réglé le 18/10/2021</t>
  </si>
  <si>
    <t>AR Beaujolais vendange</t>
  </si>
  <si>
    <t xml:space="preserve">AR Beaujolais vendange </t>
  </si>
  <si>
    <t xml:space="preserve">AR Vosne Romanée </t>
  </si>
  <si>
    <t>SOIT 536 X 0,56 = 300,16 Réglé le 19/10/2021</t>
  </si>
  <si>
    <t>SICOCERT / Cuverie</t>
  </si>
  <si>
    <t>AR cuverie-PEP</t>
  </si>
  <si>
    <t>AR Chorey dépôt échantillons BANCKROFT</t>
  </si>
  <si>
    <t>JACQUELIN</t>
  </si>
  <si>
    <t>JACQUELIN - GAMMVERT</t>
  </si>
  <si>
    <t>Beaune CCI Cabinet André</t>
  </si>
  <si>
    <t xml:space="preserve">AR cuverie </t>
  </si>
  <si>
    <t>AR PION Meursault</t>
  </si>
  <si>
    <t>AR Beaune Gevrey Chambertin livraison échantillon Adrian Chalk</t>
  </si>
  <si>
    <t>SOIT 104 KM X 0,63 = 65,52 Réglé</t>
  </si>
  <si>
    <t>SOIT 78,5 KM X 0,63 = 49,45 réglé</t>
  </si>
  <si>
    <t>AR Levernois Pommard visite médicale- La Poste Beaune</t>
  </si>
  <si>
    <t>AR Meursault VL</t>
  </si>
  <si>
    <t>AR Volnay x 2</t>
  </si>
  <si>
    <t>AR BEAUNE courses</t>
  </si>
  <si>
    <t>AR cuverie vérif Oenophil</t>
  </si>
  <si>
    <t>AR BEAUNE</t>
  </si>
  <si>
    <t>AR cuverie Pommard x 2 ( service midi vendangeurs Agnès)</t>
  </si>
  <si>
    <t>SOIT     122,5 X 0,63 = 77,17 réglé le 20/09/2022</t>
  </si>
  <si>
    <t>Pommard-cuverie-PION Meursault</t>
  </si>
  <si>
    <t>AR CUVERIE</t>
  </si>
  <si>
    <t>Pommard/ Beaune La poste / AR Ladoix</t>
  </si>
  <si>
    <t>AR  Entrèe de Beaune</t>
  </si>
  <si>
    <t>AR BEAUNE Chorey</t>
  </si>
  <si>
    <t>Soit    126 x 0,63 = 79,38 réglé par virement</t>
  </si>
  <si>
    <t>AR BEAUNE cuverie/Cabinet André</t>
  </si>
  <si>
    <t>AR BEAUNE cuverie</t>
  </si>
  <si>
    <t>AR Pommard Chassagne Montrachet INESSENS</t>
  </si>
  <si>
    <t>AR Pommard Meursault PION</t>
  </si>
  <si>
    <t>AR Pommard Vosne Romanée livraison échantillons</t>
  </si>
  <si>
    <t xml:space="preserve">AR Pommard Gevrey Chambertin </t>
  </si>
  <si>
    <t>AR Savigny les Beaune François</t>
  </si>
  <si>
    <t>AR cuverie Beaune</t>
  </si>
  <si>
    <t>DATE</t>
  </si>
  <si>
    <t>MOTIF</t>
  </si>
  <si>
    <t xml:space="preserve">DATE </t>
  </si>
  <si>
    <t>250 x 0,665 = 166,25 réglé par virement</t>
  </si>
  <si>
    <t>AR POMMARD VOLNAY</t>
  </si>
  <si>
    <t>AR Chassagne</t>
  </si>
  <si>
    <t xml:space="preserve">AR Beaune Gevrey </t>
  </si>
  <si>
    <t>AR Beaune Vosne Romanée</t>
  </si>
  <si>
    <t>AR Beaune</t>
  </si>
  <si>
    <t>AR cuverie Beaune/ dépôt echantillons TERRELIS</t>
  </si>
  <si>
    <t>229,5 x 0,665 = 152,61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</si>
</sst>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Verdana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7" xfId="0" applyBorder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3" xfId="0" applyFont="1" applyBorder="1"/>
    <xf numFmtId="0" fontId="1" fillId="0" borderId="1" xfId="0" applyFont="1" applyBorder="1" applyAlignment="1">
      <alignment horizontal="right"/>
    </xf>
    <xf numFmtId="0" fontId="0" fillId="0" borderId="2" xfId="0" applyBorder="1"/>
    <xf numFmtId="0" fontId="2" fillId="0" borderId="0" xfId="0" applyFont="1"/>
    <xf numFmtId="0" fontId="3" fillId="0" borderId="3" xfId="0" applyFont="1" applyBorder="1"/>
    <xf numFmtId="0" fontId="2" fillId="0" borderId="1" xfId="0" applyFont="1" applyBorder="1"/>
    <xf numFmtId="0" fontId="2" fillId="0" borderId="0" xfId="0" applyFont="1" applyAlignment="1">
      <alignment horizontal="right"/>
    </xf>
    <xf numFmtId="16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2" fillId="0" borderId="2" xfId="0" applyFont="1" applyBorder="1"/>
    <xf numFmtId="0" fontId="3" fillId="0" borderId="1" xfId="0" applyFont="1" applyBorder="1"/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5"/>
  <sheetViews>
    <sheetView tabSelected="1" topLeftCell="A270" zoomScaleNormal="100" workbookViewId="0">
      <selection activeCell="B282" sqref="B282"/>
    </sheetView>
  </sheetViews>
  <sheetFormatPr baseColWidth="10" defaultRowHeight="14.4" x14ac:dyDescent="0.3"/>
  <cols>
    <col min="1" max="1" width="10.88671875" style="1"/>
    <col min="2" max="2" width="87.21875" customWidth="1"/>
    <col min="3" max="3" width="16.6640625" style="1" customWidth="1"/>
    <col min="4" max="4" width="15.21875" bestFit="1" customWidth="1"/>
  </cols>
  <sheetData>
    <row r="1" spans="1:3" x14ac:dyDescent="0.3">
      <c r="A1" s="3" t="s">
        <v>97</v>
      </c>
      <c r="B1" s="3" t="s">
        <v>98</v>
      </c>
      <c r="C1" s="3" t="s">
        <v>99</v>
      </c>
    </row>
    <row r="2" spans="1:3" x14ac:dyDescent="0.3">
      <c r="A2" s="11">
        <v>42502</v>
      </c>
      <c r="B2" t="s">
        <v>112</v>
      </c>
      <c r="C2" s="3">
        <v>16</v>
      </c>
    </row>
    <row r="3" spans="1:3" x14ac:dyDescent="0.3">
      <c r="A3" s="4">
        <v>42513</v>
      </c>
      <c r="B3" s="12" t="s">
        <v>100</v>
      </c>
      <c r="C3" s="7"/>
    </row>
    <row r="4" spans="1:3" x14ac:dyDescent="0.3">
      <c r="A4" s="5"/>
      <c r="B4" s="2" t="s">
        <v>101</v>
      </c>
      <c r="C4" s="5">
        <v>8</v>
      </c>
    </row>
    <row r="5" spans="1:3" x14ac:dyDescent="0.3">
      <c r="A5" s="6"/>
      <c r="B5" s="9" t="s">
        <v>102</v>
      </c>
      <c r="C5" s="3">
        <v>4</v>
      </c>
    </row>
    <row r="6" spans="1:3" x14ac:dyDescent="0.3">
      <c r="A6" s="8">
        <v>42516</v>
      </c>
      <c r="B6" s="9" t="s">
        <v>103</v>
      </c>
      <c r="C6" s="10">
        <v>3</v>
      </c>
    </row>
    <row r="7" spans="1:3" x14ac:dyDescent="0.3">
      <c r="A7" s="8">
        <v>42517</v>
      </c>
      <c r="B7" s="9" t="s">
        <v>103</v>
      </c>
      <c r="C7" s="10">
        <v>3</v>
      </c>
    </row>
    <row r="8" spans="1:3" x14ac:dyDescent="0.3">
      <c r="A8" s="11">
        <v>42520</v>
      </c>
      <c r="B8" s="9" t="s">
        <v>104</v>
      </c>
      <c r="C8" s="3">
        <v>2</v>
      </c>
    </row>
    <row r="9" spans="1:3" x14ac:dyDescent="0.3">
      <c r="A9" s="11">
        <v>42521</v>
      </c>
      <c r="B9" s="9" t="s">
        <v>105</v>
      </c>
      <c r="C9" s="3">
        <v>3</v>
      </c>
    </row>
    <row r="10" spans="1:3" x14ac:dyDescent="0.3">
      <c r="A10" s="11">
        <v>42527</v>
      </c>
      <c r="B10" s="9" t="s">
        <v>106</v>
      </c>
      <c r="C10" s="3">
        <v>6</v>
      </c>
    </row>
    <row r="11" spans="1:3" x14ac:dyDescent="0.3">
      <c r="A11" s="11">
        <v>42528</v>
      </c>
      <c r="B11" s="9" t="s">
        <v>107</v>
      </c>
      <c r="C11" s="3">
        <v>3</v>
      </c>
    </row>
    <row r="12" spans="1:3" x14ac:dyDescent="0.3">
      <c r="A12" s="11">
        <v>43625</v>
      </c>
      <c r="B12" s="9" t="s">
        <v>109</v>
      </c>
      <c r="C12" s="3">
        <v>25</v>
      </c>
    </row>
    <row r="13" spans="1:3" x14ac:dyDescent="0.3">
      <c r="A13" s="11">
        <v>42537</v>
      </c>
      <c r="B13" s="9" t="s">
        <v>108</v>
      </c>
      <c r="C13" s="3">
        <v>11</v>
      </c>
    </row>
    <row r="14" spans="1:3" x14ac:dyDescent="0.3">
      <c r="A14" s="11">
        <v>42541</v>
      </c>
      <c r="B14" s="9" t="s">
        <v>110</v>
      </c>
      <c r="C14" s="3">
        <v>2</v>
      </c>
    </row>
    <row r="15" spans="1:3" x14ac:dyDescent="0.3">
      <c r="A15" s="11">
        <v>42541</v>
      </c>
      <c r="B15" s="9" t="s">
        <v>111</v>
      </c>
      <c r="C15" s="3">
        <v>3</v>
      </c>
    </row>
    <row r="16" spans="1:3" x14ac:dyDescent="0.3">
      <c r="A16" s="11">
        <v>42542</v>
      </c>
      <c r="B16" s="9" t="s">
        <v>113</v>
      </c>
      <c r="C16" s="3">
        <v>10</v>
      </c>
    </row>
    <row r="17" spans="1:3" x14ac:dyDescent="0.3">
      <c r="A17" s="11">
        <v>42544</v>
      </c>
      <c r="B17" s="9" t="s">
        <v>114</v>
      </c>
      <c r="C17" s="3">
        <v>5</v>
      </c>
    </row>
    <row r="18" spans="1:3" x14ac:dyDescent="0.3">
      <c r="A18" s="11">
        <v>42545</v>
      </c>
      <c r="B18" s="9" t="s">
        <v>120</v>
      </c>
      <c r="C18" s="3">
        <v>5</v>
      </c>
    </row>
    <row r="19" spans="1:3" x14ac:dyDescent="0.3">
      <c r="A19" s="11">
        <v>42551</v>
      </c>
      <c r="B19" s="9" t="s">
        <v>115</v>
      </c>
      <c r="C19" s="3">
        <v>12</v>
      </c>
    </row>
    <row r="20" spans="1:3" x14ac:dyDescent="0.3">
      <c r="A20" s="11">
        <v>42552</v>
      </c>
      <c r="B20" s="9" t="s">
        <v>116</v>
      </c>
      <c r="C20" s="3">
        <v>11</v>
      </c>
    </row>
    <row r="21" spans="1:3" x14ac:dyDescent="0.3">
      <c r="A21" s="11">
        <v>42555</v>
      </c>
      <c r="B21" s="9" t="s">
        <v>117</v>
      </c>
      <c r="C21" s="3"/>
    </row>
    <row r="22" spans="1:3" x14ac:dyDescent="0.3">
      <c r="A22" s="11"/>
      <c r="B22" s="9" t="s">
        <v>118</v>
      </c>
      <c r="C22" s="3">
        <v>11</v>
      </c>
    </row>
    <row r="23" spans="1:3" x14ac:dyDescent="0.3">
      <c r="A23" s="11">
        <v>42556</v>
      </c>
      <c r="B23" s="9" t="s">
        <v>119</v>
      </c>
      <c r="C23" s="3">
        <v>13</v>
      </c>
    </row>
    <row r="24" spans="1:3" x14ac:dyDescent="0.3">
      <c r="A24" s="11">
        <v>42558</v>
      </c>
      <c r="B24" s="9" t="s">
        <v>121</v>
      </c>
      <c r="C24" s="3">
        <v>25</v>
      </c>
    </row>
    <row r="25" spans="1:3" x14ac:dyDescent="0.3">
      <c r="A25" s="11"/>
      <c r="B25" s="9"/>
      <c r="C25" s="3"/>
    </row>
    <row r="26" spans="1:3" x14ac:dyDescent="0.3">
      <c r="A26" s="11"/>
      <c r="B26" s="9"/>
      <c r="C26" s="3"/>
    </row>
    <row r="27" spans="1:3" x14ac:dyDescent="0.3">
      <c r="A27" s="3"/>
      <c r="B27" s="9"/>
      <c r="C27" s="3"/>
    </row>
    <row r="28" spans="1:3" x14ac:dyDescent="0.3">
      <c r="C28" s="1">
        <f>SUM(C2:C27)</f>
        <v>181</v>
      </c>
    </row>
    <row r="29" spans="1:3" x14ac:dyDescent="0.3">
      <c r="B29" s="13" t="s">
        <v>122</v>
      </c>
      <c r="C29" s="14"/>
    </row>
    <row r="30" spans="1:3" x14ac:dyDescent="0.3">
      <c r="B30" s="13"/>
      <c r="C30" s="14"/>
    </row>
    <row r="31" spans="1:3" x14ac:dyDescent="0.3">
      <c r="B31" s="13"/>
      <c r="C31" s="14"/>
    </row>
    <row r="32" spans="1:3" x14ac:dyDescent="0.3">
      <c r="B32" s="13"/>
      <c r="C32" s="14"/>
    </row>
    <row r="33" spans="1:3" x14ac:dyDescent="0.3">
      <c r="B33" s="13"/>
      <c r="C33" s="14"/>
    </row>
    <row r="34" spans="1:3" x14ac:dyDescent="0.3">
      <c r="A34" s="11">
        <v>42566</v>
      </c>
      <c r="B34" s="9" t="s">
        <v>123</v>
      </c>
      <c r="C34" s="3">
        <v>12</v>
      </c>
    </row>
    <row r="35" spans="1:3" x14ac:dyDescent="0.3">
      <c r="A35" s="11">
        <v>42569</v>
      </c>
      <c r="B35" s="9" t="s">
        <v>124</v>
      </c>
      <c r="C35" s="3">
        <v>3</v>
      </c>
    </row>
    <row r="36" spans="1:3" x14ac:dyDescent="0.3">
      <c r="A36" s="11">
        <v>42573</v>
      </c>
      <c r="B36" s="9" t="s">
        <v>125</v>
      </c>
      <c r="C36" s="3">
        <v>5</v>
      </c>
    </row>
    <row r="37" spans="1:3" x14ac:dyDescent="0.3">
      <c r="A37" s="11">
        <v>42576</v>
      </c>
      <c r="B37" s="9" t="s">
        <v>124</v>
      </c>
      <c r="C37" s="3">
        <v>3</v>
      </c>
    </row>
    <row r="38" spans="1:3" x14ac:dyDescent="0.3">
      <c r="A38" s="11">
        <v>42580</v>
      </c>
      <c r="B38" s="9" t="s">
        <v>126</v>
      </c>
      <c r="C38" s="3">
        <v>11</v>
      </c>
    </row>
    <row r="39" spans="1:3" x14ac:dyDescent="0.3">
      <c r="A39" s="11">
        <v>42580</v>
      </c>
      <c r="B39" s="9" t="s">
        <v>127</v>
      </c>
      <c r="C39" s="3">
        <v>3</v>
      </c>
    </row>
    <row r="40" spans="1:3" x14ac:dyDescent="0.3">
      <c r="A40" s="11"/>
      <c r="B40" s="13"/>
      <c r="C40" s="15">
        <f>SUM(C34:C39)</f>
        <v>37</v>
      </c>
    </row>
    <row r="41" spans="1:3" x14ac:dyDescent="0.3">
      <c r="A41" s="11"/>
      <c r="B41" s="13" t="s">
        <v>135</v>
      </c>
      <c r="C41" s="3"/>
    </row>
    <row r="42" spans="1:3" x14ac:dyDescent="0.3">
      <c r="A42" s="11"/>
      <c r="B42" s="9"/>
      <c r="C42" s="3"/>
    </row>
    <row r="43" spans="1:3" x14ac:dyDescent="0.3">
      <c r="A43" s="11">
        <v>42615</v>
      </c>
      <c r="B43" s="9" t="s">
        <v>128</v>
      </c>
      <c r="C43" s="3">
        <v>4</v>
      </c>
    </row>
    <row r="44" spans="1:3" x14ac:dyDescent="0.3">
      <c r="A44" s="11">
        <v>42619</v>
      </c>
      <c r="B44" s="9" t="s">
        <v>129</v>
      </c>
      <c r="C44" s="3">
        <v>2</v>
      </c>
    </row>
    <row r="45" spans="1:3" x14ac:dyDescent="0.3">
      <c r="A45" s="11">
        <v>42621</v>
      </c>
      <c r="B45" s="9" t="s">
        <v>130</v>
      </c>
      <c r="C45" s="3">
        <v>4</v>
      </c>
    </row>
    <row r="46" spans="1:3" x14ac:dyDescent="0.3">
      <c r="A46" s="11">
        <v>42626</v>
      </c>
      <c r="B46" s="9" t="s">
        <v>131</v>
      </c>
      <c r="C46" s="3">
        <v>2</v>
      </c>
    </row>
    <row r="47" spans="1:3" x14ac:dyDescent="0.3">
      <c r="A47" s="11">
        <v>42635</v>
      </c>
      <c r="B47" s="9" t="s">
        <v>132</v>
      </c>
      <c r="C47" s="3">
        <v>4</v>
      </c>
    </row>
    <row r="48" spans="1:3" x14ac:dyDescent="0.3">
      <c r="A48" s="11">
        <v>42636</v>
      </c>
      <c r="B48" s="9" t="s">
        <v>133</v>
      </c>
      <c r="C48" s="3">
        <v>13</v>
      </c>
    </row>
    <row r="49" spans="1:3" x14ac:dyDescent="0.3">
      <c r="A49" s="11">
        <v>42639</v>
      </c>
      <c r="B49" s="9" t="s">
        <v>134</v>
      </c>
      <c r="C49" s="3">
        <v>11</v>
      </c>
    </row>
    <row r="50" spans="1:3" x14ac:dyDescent="0.3">
      <c r="A50" s="11">
        <v>42647</v>
      </c>
      <c r="B50" s="9" t="s">
        <v>136</v>
      </c>
      <c r="C50" s="3">
        <v>11</v>
      </c>
    </row>
    <row r="51" spans="1:3" x14ac:dyDescent="0.3">
      <c r="A51" s="11">
        <v>42653</v>
      </c>
      <c r="B51" s="9" t="s">
        <v>124</v>
      </c>
      <c r="C51" s="3">
        <v>3</v>
      </c>
    </row>
    <row r="52" spans="1:3" x14ac:dyDescent="0.3">
      <c r="A52" s="11">
        <v>42660</v>
      </c>
      <c r="B52" s="9" t="s">
        <v>137</v>
      </c>
      <c r="C52" s="3">
        <v>12</v>
      </c>
    </row>
    <row r="53" spans="1:3" x14ac:dyDescent="0.3">
      <c r="A53" s="11">
        <v>42663</v>
      </c>
      <c r="B53" s="9" t="s">
        <v>138</v>
      </c>
      <c r="C53" s="3">
        <v>11</v>
      </c>
    </row>
    <row r="54" spans="1:3" x14ac:dyDescent="0.3">
      <c r="A54" s="11">
        <v>42664</v>
      </c>
      <c r="B54" s="9" t="s">
        <v>139</v>
      </c>
      <c r="C54" s="3">
        <v>6</v>
      </c>
    </row>
    <row r="55" spans="1:3" x14ac:dyDescent="0.3">
      <c r="A55" s="11">
        <v>42672</v>
      </c>
      <c r="B55" s="9" t="s">
        <v>140</v>
      </c>
      <c r="C55" s="3">
        <v>9</v>
      </c>
    </row>
    <row r="56" spans="1:3" x14ac:dyDescent="0.3">
      <c r="A56" s="11"/>
      <c r="B56" s="9"/>
      <c r="C56" s="3"/>
    </row>
    <row r="57" spans="1:3" x14ac:dyDescent="0.3">
      <c r="A57" s="3"/>
      <c r="B57" s="9"/>
      <c r="C57" s="15">
        <f>SUM(C43:C55)</f>
        <v>92</v>
      </c>
    </row>
    <row r="58" spans="1:3" x14ac:dyDescent="0.3">
      <c r="A58" s="3"/>
      <c r="B58" s="9"/>
      <c r="C58" s="15"/>
    </row>
    <row r="59" spans="1:3" x14ac:dyDescent="0.3">
      <c r="A59" s="11">
        <v>42677</v>
      </c>
      <c r="B59" s="9" t="s">
        <v>141</v>
      </c>
      <c r="C59" s="3">
        <v>14</v>
      </c>
    </row>
    <row r="60" spans="1:3" x14ac:dyDescent="0.3">
      <c r="A60" s="11">
        <v>42689</v>
      </c>
      <c r="B60" s="9" t="s">
        <v>142</v>
      </c>
      <c r="C60" s="3">
        <v>5</v>
      </c>
    </row>
    <row r="61" spans="1:3" x14ac:dyDescent="0.3">
      <c r="A61" s="11">
        <v>42695</v>
      </c>
      <c r="B61" s="9" t="s">
        <v>143</v>
      </c>
      <c r="C61" s="3">
        <v>10</v>
      </c>
    </row>
    <row r="62" spans="1:3" x14ac:dyDescent="0.3">
      <c r="A62" s="11">
        <v>42696</v>
      </c>
      <c r="B62" s="9" t="s">
        <v>144</v>
      </c>
      <c r="C62" s="3">
        <v>24</v>
      </c>
    </row>
    <row r="63" spans="1:3" x14ac:dyDescent="0.3">
      <c r="A63" s="11">
        <v>42698</v>
      </c>
      <c r="B63" s="9" t="s">
        <v>145</v>
      </c>
      <c r="C63" s="3">
        <v>12</v>
      </c>
    </row>
    <row r="64" spans="1:3" x14ac:dyDescent="0.3">
      <c r="A64" s="11">
        <v>42698</v>
      </c>
      <c r="B64" s="9" t="s">
        <v>142</v>
      </c>
      <c r="C64" s="3">
        <v>5</v>
      </c>
    </row>
    <row r="65" spans="1:3" x14ac:dyDescent="0.3">
      <c r="A65" s="11"/>
      <c r="B65" s="9"/>
      <c r="C65" s="15">
        <f>SUM(C59:C64)</f>
        <v>70</v>
      </c>
    </row>
    <row r="66" spans="1:3" x14ac:dyDescent="0.3">
      <c r="A66" s="3"/>
      <c r="B66" s="17"/>
      <c r="C66" s="15"/>
    </row>
    <row r="67" spans="1:3" x14ac:dyDescent="0.3">
      <c r="A67" s="3"/>
      <c r="B67" s="9" t="s">
        <v>146</v>
      </c>
      <c r="C67" s="3"/>
    </row>
    <row r="68" spans="1:3" x14ac:dyDescent="0.3">
      <c r="B68" s="16" t="s">
        <v>147</v>
      </c>
    </row>
    <row r="69" spans="1:3" x14ac:dyDescent="0.3">
      <c r="B69" s="18"/>
    </row>
    <row r="70" spans="1:3" x14ac:dyDescent="0.3">
      <c r="A70" s="11">
        <v>42719</v>
      </c>
      <c r="B70" s="9" t="s">
        <v>47</v>
      </c>
      <c r="C70" s="3">
        <v>13</v>
      </c>
    </row>
    <row r="71" spans="1:3" x14ac:dyDescent="0.3">
      <c r="A71" s="11">
        <v>42723</v>
      </c>
      <c r="B71" s="9" t="s">
        <v>48</v>
      </c>
      <c r="C71" s="3">
        <v>12</v>
      </c>
    </row>
    <row r="72" spans="1:3" x14ac:dyDescent="0.3">
      <c r="A72" s="3"/>
      <c r="B72" s="9"/>
      <c r="C72" s="3"/>
    </row>
    <row r="73" spans="1:3" x14ac:dyDescent="0.3">
      <c r="A73" s="11">
        <v>42740</v>
      </c>
      <c r="B73" s="9" t="s">
        <v>49</v>
      </c>
      <c r="C73" s="3">
        <v>23</v>
      </c>
    </row>
    <row r="74" spans="1:3" x14ac:dyDescent="0.3">
      <c r="A74" s="11">
        <v>42752</v>
      </c>
      <c r="B74" s="9" t="s">
        <v>50</v>
      </c>
      <c r="C74" s="3">
        <v>15</v>
      </c>
    </row>
    <row r="75" spans="1:3" x14ac:dyDescent="0.3">
      <c r="A75" s="11">
        <v>42753</v>
      </c>
      <c r="B75" s="9" t="s">
        <v>51</v>
      </c>
      <c r="C75" s="3">
        <v>10</v>
      </c>
    </row>
    <row r="76" spans="1:3" x14ac:dyDescent="0.3">
      <c r="A76" s="11">
        <v>42759</v>
      </c>
      <c r="B76" s="9" t="s">
        <v>131</v>
      </c>
      <c r="C76" s="3">
        <v>2</v>
      </c>
    </row>
    <row r="77" spans="1:3" x14ac:dyDescent="0.3">
      <c r="A77" s="11">
        <v>42762</v>
      </c>
      <c r="B77" s="9" t="s">
        <v>55</v>
      </c>
      <c r="C77" s="3">
        <v>17</v>
      </c>
    </row>
    <row r="78" spans="1:3" x14ac:dyDescent="0.3">
      <c r="A78" s="11">
        <v>42766</v>
      </c>
      <c r="B78" s="9" t="s">
        <v>52</v>
      </c>
      <c r="C78" s="3">
        <v>3</v>
      </c>
    </row>
    <row r="79" spans="1:3" x14ac:dyDescent="0.3">
      <c r="A79" s="11">
        <v>42768</v>
      </c>
      <c r="B79" s="9" t="s">
        <v>53</v>
      </c>
      <c r="C79" s="3">
        <v>2</v>
      </c>
    </row>
    <row r="80" spans="1:3" x14ac:dyDescent="0.3">
      <c r="A80" s="11">
        <v>42773</v>
      </c>
      <c r="B80" s="9" t="s">
        <v>53</v>
      </c>
      <c r="C80" s="3">
        <v>2</v>
      </c>
    </row>
    <row r="81" spans="1:3" x14ac:dyDescent="0.3">
      <c r="A81" s="11"/>
      <c r="B81" s="9"/>
      <c r="C81" s="3"/>
    </row>
    <row r="82" spans="1:3" x14ac:dyDescent="0.3">
      <c r="A82" s="11"/>
      <c r="B82" s="9"/>
      <c r="C82" s="3"/>
    </row>
    <row r="83" spans="1:3" x14ac:dyDescent="0.3">
      <c r="A83" s="3"/>
      <c r="B83" s="9"/>
      <c r="C83" s="3">
        <f>SUM(C70:C80)</f>
        <v>99</v>
      </c>
    </row>
    <row r="84" spans="1:3" x14ac:dyDescent="0.3">
      <c r="B84" s="20" t="s">
        <v>54</v>
      </c>
    </row>
    <row r="85" spans="1:3" x14ac:dyDescent="0.3">
      <c r="B85" s="19" t="s">
        <v>56</v>
      </c>
    </row>
    <row r="86" spans="1:3" x14ac:dyDescent="0.3">
      <c r="A86" s="11">
        <v>42407</v>
      </c>
      <c r="B86" s="9" t="s">
        <v>57</v>
      </c>
      <c r="C86" s="3">
        <v>33</v>
      </c>
    </row>
    <row r="87" spans="1:3" x14ac:dyDescent="0.3">
      <c r="A87" s="11">
        <v>42780</v>
      </c>
      <c r="B87" s="9" t="s">
        <v>48</v>
      </c>
      <c r="C87" s="3">
        <v>12</v>
      </c>
    </row>
    <row r="88" spans="1:3" x14ac:dyDescent="0.3">
      <c r="A88" s="11">
        <v>42782</v>
      </c>
      <c r="B88" s="9" t="s">
        <v>58</v>
      </c>
      <c r="C88" s="3">
        <v>23</v>
      </c>
    </row>
    <row r="89" spans="1:3" x14ac:dyDescent="0.3">
      <c r="A89" s="11">
        <v>42787</v>
      </c>
      <c r="B89" s="9" t="s">
        <v>59</v>
      </c>
      <c r="C89" s="3">
        <v>12</v>
      </c>
    </row>
    <row r="90" spans="1:3" x14ac:dyDescent="0.3">
      <c r="A90" s="11">
        <v>42789</v>
      </c>
      <c r="B90" s="9" t="s">
        <v>60</v>
      </c>
      <c r="C90" s="3">
        <v>4</v>
      </c>
    </row>
    <row r="91" spans="1:3" x14ac:dyDescent="0.3">
      <c r="A91" s="11">
        <v>42790</v>
      </c>
      <c r="B91" s="9" t="s">
        <v>61</v>
      </c>
      <c r="C91" s="3">
        <v>2</v>
      </c>
    </row>
    <row r="92" spans="1:3" x14ac:dyDescent="0.3">
      <c r="A92" s="11">
        <v>42793</v>
      </c>
      <c r="B92" s="9" t="s">
        <v>61</v>
      </c>
      <c r="C92" s="3">
        <v>2</v>
      </c>
    </row>
    <row r="93" spans="1:3" x14ac:dyDescent="0.3">
      <c r="A93" s="11">
        <v>42794</v>
      </c>
      <c r="B93" s="9" t="s">
        <v>62</v>
      </c>
      <c r="C93" s="3">
        <v>2</v>
      </c>
    </row>
    <row r="94" spans="1:3" x14ac:dyDescent="0.3">
      <c r="A94" s="3"/>
      <c r="B94" s="9" t="s">
        <v>63</v>
      </c>
      <c r="C94" s="3">
        <f ca="1">SUM(C86:C98)</f>
        <v>90</v>
      </c>
    </row>
    <row r="95" spans="1:3" x14ac:dyDescent="0.3">
      <c r="A95" s="3"/>
      <c r="B95" s="19" t="s">
        <v>64</v>
      </c>
      <c r="C95" s="3"/>
    </row>
    <row r="96" spans="1:3" x14ac:dyDescent="0.3">
      <c r="A96" s="3"/>
      <c r="B96" s="9"/>
      <c r="C96" s="3"/>
    </row>
    <row r="97" spans="1:3" x14ac:dyDescent="0.3">
      <c r="A97" s="11">
        <v>42796</v>
      </c>
      <c r="B97" s="9" t="s">
        <v>65</v>
      </c>
      <c r="C97" s="3">
        <v>13</v>
      </c>
    </row>
    <row r="98" spans="1:3" x14ac:dyDescent="0.3">
      <c r="A98" s="11">
        <v>42800</v>
      </c>
      <c r="B98" s="9" t="s">
        <v>66</v>
      </c>
      <c r="C98" s="3">
        <v>2</v>
      </c>
    </row>
    <row r="99" spans="1:3" x14ac:dyDescent="0.3">
      <c r="A99" s="4">
        <v>42804</v>
      </c>
      <c r="B99" s="18" t="s">
        <v>107</v>
      </c>
      <c r="C99" s="3">
        <v>2</v>
      </c>
    </row>
    <row r="100" spans="1:3" x14ac:dyDescent="0.3">
      <c r="A100" s="11">
        <v>42815</v>
      </c>
      <c r="B100" s="9" t="s">
        <v>66</v>
      </c>
      <c r="C100" s="3">
        <v>2</v>
      </c>
    </row>
    <row r="101" spans="1:3" x14ac:dyDescent="0.3">
      <c r="A101" s="11">
        <v>42815</v>
      </c>
      <c r="B101" s="9" t="s">
        <v>67</v>
      </c>
      <c r="C101" s="3">
        <v>57</v>
      </c>
    </row>
    <row r="102" spans="1:3" x14ac:dyDescent="0.3">
      <c r="A102" s="11">
        <v>42821</v>
      </c>
      <c r="B102" s="9" t="s">
        <v>68</v>
      </c>
      <c r="C102" s="3">
        <v>52</v>
      </c>
    </row>
    <row r="103" spans="1:3" x14ac:dyDescent="0.3">
      <c r="A103" s="11">
        <v>42824</v>
      </c>
      <c r="B103" s="9" t="s">
        <v>69</v>
      </c>
      <c r="C103" s="3">
        <v>13</v>
      </c>
    </row>
    <row r="104" spans="1:3" x14ac:dyDescent="0.3">
      <c r="A104" s="11">
        <v>42832</v>
      </c>
      <c r="B104" s="9" t="s">
        <v>70</v>
      </c>
      <c r="C104" s="3">
        <v>2</v>
      </c>
    </row>
    <row r="105" spans="1:3" x14ac:dyDescent="0.3">
      <c r="A105" s="11">
        <v>42832</v>
      </c>
      <c r="B105" s="9" t="s">
        <v>71</v>
      </c>
      <c r="C105" s="3">
        <v>13</v>
      </c>
    </row>
    <row r="106" spans="1:3" ht="16.5" customHeight="1" x14ac:dyDescent="0.3">
      <c r="A106" s="3"/>
      <c r="B106" s="21" t="s">
        <v>72</v>
      </c>
      <c r="C106" s="3">
        <f ca="1">SUM(C97:C109)</f>
        <v>156</v>
      </c>
    </row>
    <row r="107" spans="1:3" ht="15" customHeight="1" x14ac:dyDescent="0.3">
      <c r="A107" s="3"/>
      <c r="B107" s="9"/>
      <c r="C107" s="3"/>
    </row>
    <row r="108" spans="1:3" x14ac:dyDescent="0.3">
      <c r="A108" s="11">
        <v>42846</v>
      </c>
      <c r="B108" s="9" t="s">
        <v>73</v>
      </c>
      <c r="C108" s="3">
        <v>13</v>
      </c>
    </row>
    <row r="109" spans="1:3" x14ac:dyDescent="0.3">
      <c r="A109" s="11">
        <v>42859</v>
      </c>
      <c r="B109" s="9" t="s">
        <v>74</v>
      </c>
      <c r="C109" s="3">
        <v>2</v>
      </c>
    </row>
    <row r="110" spans="1:3" x14ac:dyDescent="0.3">
      <c r="A110" s="11">
        <v>42859</v>
      </c>
      <c r="B110" s="9" t="s">
        <v>75</v>
      </c>
      <c r="C110" s="3">
        <v>33</v>
      </c>
    </row>
    <row r="111" spans="1:3" x14ac:dyDescent="0.3">
      <c r="A111" s="11">
        <v>42861</v>
      </c>
      <c r="B111" s="9" t="s">
        <v>105</v>
      </c>
      <c r="C111" s="3">
        <v>2</v>
      </c>
    </row>
    <row r="112" spans="1:3" x14ac:dyDescent="0.3">
      <c r="A112" s="11">
        <v>42864</v>
      </c>
      <c r="B112" s="9" t="s">
        <v>76</v>
      </c>
      <c r="C112" s="3">
        <v>15</v>
      </c>
    </row>
    <row r="113" spans="1:3" x14ac:dyDescent="0.3">
      <c r="A113" s="11">
        <v>42866</v>
      </c>
      <c r="B113" s="9" t="s">
        <v>77</v>
      </c>
      <c r="C113" s="3">
        <v>8</v>
      </c>
    </row>
    <row r="114" spans="1:3" x14ac:dyDescent="0.3">
      <c r="A114" s="11">
        <v>42877</v>
      </c>
      <c r="B114" s="9" t="s">
        <v>78</v>
      </c>
      <c r="C114" s="3">
        <v>12</v>
      </c>
    </row>
    <row r="115" spans="1:3" x14ac:dyDescent="0.3">
      <c r="A115" s="11">
        <v>42879</v>
      </c>
      <c r="B115" s="9" t="s">
        <v>51</v>
      </c>
      <c r="C115" s="3">
        <v>10</v>
      </c>
    </row>
    <row r="116" spans="1:3" x14ac:dyDescent="0.3">
      <c r="A116" s="11">
        <v>42887</v>
      </c>
      <c r="B116" s="9" t="s">
        <v>131</v>
      </c>
      <c r="C116" s="3">
        <v>2</v>
      </c>
    </row>
    <row r="117" spans="1:3" x14ac:dyDescent="0.3">
      <c r="A117" s="3"/>
      <c r="B117" s="9"/>
      <c r="C117" s="3"/>
    </row>
    <row r="118" spans="1:3" x14ac:dyDescent="0.3">
      <c r="A118" s="3"/>
      <c r="B118" s="9"/>
      <c r="C118" s="3"/>
    </row>
    <row r="120" spans="1:3" x14ac:dyDescent="0.3">
      <c r="B120" s="22" t="s">
        <v>79</v>
      </c>
      <c r="C120" s="1">
        <f>SUM(C108:C119)</f>
        <v>97</v>
      </c>
    </row>
    <row r="121" spans="1:3" x14ac:dyDescent="0.3">
      <c r="A121" s="11">
        <v>42905</v>
      </c>
      <c r="B121" s="9" t="s">
        <v>80</v>
      </c>
      <c r="C121" s="3">
        <v>13</v>
      </c>
    </row>
    <row r="122" spans="1:3" x14ac:dyDescent="0.3">
      <c r="A122" s="11">
        <v>42915</v>
      </c>
      <c r="B122" s="9" t="s">
        <v>81</v>
      </c>
      <c r="C122" s="3">
        <v>22</v>
      </c>
    </row>
    <row r="123" spans="1:3" x14ac:dyDescent="0.3">
      <c r="A123" s="11">
        <v>42922</v>
      </c>
      <c r="B123" s="9" t="s">
        <v>82</v>
      </c>
      <c r="C123" s="3">
        <v>4</v>
      </c>
    </row>
    <row r="124" spans="1:3" x14ac:dyDescent="0.3">
      <c r="A124" s="11">
        <v>42926</v>
      </c>
      <c r="B124" s="9" t="s">
        <v>83</v>
      </c>
      <c r="C124" s="3">
        <v>2</v>
      </c>
    </row>
    <row r="125" spans="1:3" x14ac:dyDescent="0.3">
      <c r="A125" s="11">
        <v>42926</v>
      </c>
      <c r="B125" s="9" t="s">
        <v>84</v>
      </c>
      <c r="C125" s="3">
        <v>33</v>
      </c>
    </row>
    <row r="126" spans="1:3" x14ac:dyDescent="0.3">
      <c r="A126" s="11">
        <v>42926</v>
      </c>
      <c r="B126" s="9" t="s">
        <v>85</v>
      </c>
      <c r="C126" s="3">
        <v>10</v>
      </c>
    </row>
    <row r="127" spans="1:3" x14ac:dyDescent="0.3">
      <c r="A127" s="11">
        <v>42926</v>
      </c>
      <c r="B127" s="9" t="s">
        <v>86</v>
      </c>
      <c r="C127" s="3">
        <v>12</v>
      </c>
    </row>
    <row r="128" spans="1:3" x14ac:dyDescent="0.3">
      <c r="A128" s="11">
        <v>42933</v>
      </c>
      <c r="B128" s="9" t="s">
        <v>88</v>
      </c>
      <c r="C128" s="3">
        <v>10</v>
      </c>
    </row>
    <row r="129" spans="1:3" x14ac:dyDescent="0.3">
      <c r="A129" s="11">
        <v>42936</v>
      </c>
      <c r="B129" s="9" t="s">
        <v>87</v>
      </c>
      <c r="C129" s="3">
        <v>13</v>
      </c>
    </row>
    <row r="130" spans="1:3" x14ac:dyDescent="0.3">
      <c r="A130" s="3"/>
      <c r="B130" s="9"/>
      <c r="C130" s="3"/>
    </row>
    <row r="131" spans="1:3" x14ac:dyDescent="0.3">
      <c r="A131" s="3"/>
      <c r="B131" s="9" t="s">
        <v>94</v>
      </c>
      <c r="C131" s="3">
        <f>SUM(C121:C130)</f>
        <v>119</v>
      </c>
    </row>
    <row r="133" spans="1:3" x14ac:dyDescent="0.3">
      <c r="A133" s="11">
        <v>42943</v>
      </c>
      <c r="B133" s="9" t="s">
        <v>89</v>
      </c>
      <c r="C133" s="3">
        <v>10</v>
      </c>
    </row>
    <row r="134" spans="1:3" x14ac:dyDescent="0.3">
      <c r="A134" s="11">
        <v>42979</v>
      </c>
      <c r="B134" s="9" t="s">
        <v>90</v>
      </c>
      <c r="C134" s="3">
        <v>13</v>
      </c>
    </row>
    <row r="135" spans="1:3" x14ac:dyDescent="0.3">
      <c r="A135" s="11">
        <v>42985</v>
      </c>
      <c r="B135" s="9" t="s">
        <v>92</v>
      </c>
      <c r="C135" s="3"/>
    </row>
    <row r="136" spans="1:3" x14ac:dyDescent="0.3">
      <c r="A136" s="11"/>
      <c r="B136" s="9" t="s">
        <v>93</v>
      </c>
      <c r="C136" s="3">
        <v>384</v>
      </c>
    </row>
    <row r="137" spans="1:3" x14ac:dyDescent="0.3">
      <c r="A137" s="23">
        <v>42999</v>
      </c>
      <c r="B137" s="9" t="s">
        <v>91</v>
      </c>
      <c r="C137" s="3">
        <v>4</v>
      </c>
    </row>
    <row r="138" spans="1:3" x14ac:dyDescent="0.3">
      <c r="A138" s="3"/>
      <c r="B138" s="9"/>
      <c r="C138" s="3"/>
    </row>
    <row r="139" spans="1:3" x14ac:dyDescent="0.3">
      <c r="A139" s="3"/>
      <c r="B139" s="21" t="s">
        <v>7</v>
      </c>
      <c r="C139" s="1">
        <f ca="1">SUM(C133:C140)</f>
        <v>411</v>
      </c>
    </row>
    <row r="140" spans="1:3" x14ac:dyDescent="0.3">
      <c r="A140" s="3"/>
      <c r="B140" s="9"/>
      <c r="C140" s="3"/>
    </row>
    <row r="141" spans="1:3" x14ac:dyDescent="0.3">
      <c r="A141" s="11">
        <v>43013</v>
      </c>
      <c r="B141" s="9" t="s">
        <v>96</v>
      </c>
      <c r="C141" s="3">
        <v>10</v>
      </c>
    </row>
    <row r="142" spans="1:3" x14ac:dyDescent="0.3">
      <c r="A142" s="11">
        <v>43014</v>
      </c>
      <c r="B142" s="9" t="s">
        <v>95</v>
      </c>
      <c r="C142" s="3">
        <v>10</v>
      </c>
    </row>
    <row r="143" spans="1:3" x14ac:dyDescent="0.3">
      <c r="A143" s="11">
        <v>43020</v>
      </c>
      <c r="B143" s="9" t="s">
        <v>5</v>
      </c>
      <c r="C143" s="3">
        <v>10</v>
      </c>
    </row>
    <row r="144" spans="1:3" x14ac:dyDescent="0.3">
      <c r="A144" s="11">
        <v>43024</v>
      </c>
      <c r="B144" s="9" t="s">
        <v>6</v>
      </c>
      <c r="C144" s="3">
        <v>13</v>
      </c>
    </row>
    <row r="145" spans="1:3" x14ac:dyDescent="0.3">
      <c r="A145" s="11">
        <v>43034</v>
      </c>
      <c r="B145" s="9" t="s">
        <v>8</v>
      </c>
      <c r="C145" s="3">
        <v>10</v>
      </c>
    </row>
    <row r="146" spans="1:3" x14ac:dyDescent="0.3">
      <c r="A146" s="11">
        <v>43034</v>
      </c>
      <c r="B146" s="9" t="s">
        <v>8</v>
      </c>
      <c r="C146" s="3">
        <v>10</v>
      </c>
    </row>
    <row r="147" spans="1:3" x14ac:dyDescent="0.3">
      <c r="A147" s="11">
        <v>43035</v>
      </c>
      <c r="B147" s="9" t="s">
        <v>9</v>
      </c>
      <c r="C147" s="3">
        <v>13</v>
      </c>
    </row>
    <row r="148" spans="1:3" x14ac:dyDescent="0.3">
      <c r="A148" s="11">
        <v>43049</v>
      </c>
      <c r="B148" s="9" t="s">
        <v>10</v>
      </c>
      <c r="C148" s="3">
        <v>12</v>
      </c>
    </row>
    <row r="149" spans="1:3" x14ac:dyDescent="0.3">
      <c r="A149" s="11">
        <v>43053</v>
      </c>
      <c r="B149" s="9" t="s">
        <v>11</v>
      </c>
      <c r="C149" s="3">
        <v>2</v>
      </c>
    </row>
    <row r="150" spans="1:3" x14ac:dyDescent="0.3">
      <c r="A150" s="11">
        <v>43060</v>
      </c>
      <c r="B150" s="9" t="s">
        <v>12</v>
      </c>
      <c r="C150" s="3">
        <v>2</v>
      </c>
    </row>
    <row r="151" spans="1:3" x14ac:dyDescent="0.3">
      <c r="A151" s="11">
        <v>43077</v>
      </c>
      <c r="B151" s="9" t="s">
        <v>13</v>
      </c>
      <c r="C151" s="3">
        <v>3</v>
      </c>
    </row>
    <row r="152" spans="1:3" x14ac:dyDescent="0.3">
      <c r="A152" s="11">
        <v>43084</v>
      </c>
      <c r="B152" s="9" t="s">
        <v>48</v>
      </c>
      <c r="C152" s="3">
        <v>13</v>
      </c>
    </row>
    <row r="153" spans="1:3" x14ac:dyDescent="0.3">
      <c r="A153" s="11">
        <v>43088</v>
      </c>
      <c r="B153" s="9" t="s">
        <v>14</v>
      </c>
      <c r="C153" s="6">
        <v>3</v>
      </c>
    </row>
    <row r="154" spans="1:3" x14ac:dyDescent="0.3">
      <c r="A154" s="11">
        <v>43089</v>
      </c>
      <c r="B154" s="9" t="s">
        <v>15</v>
      </c>
      <c r="C154" s="6">
        <v>17</v>
      </c>
    </row>
    <row r="155" spans="1:3" x14ac:dyDescent="0.3">
      <c r="A155" s="11">
        <v>43108</v>
      </c>
      <c r="B155" s="9" t="s">
        <v>16</v>
      </c>
      <c r="C155" s="6">
        <v>13</v>
      </c>
    </row>
    <row r="156" spans="1:3" x14ac:dyDescent="0.3">
      <c r="A156" s="11">
        <v>43109</v>
      </c>
      <c r="B156" s="9" t="s">
        <v>17</v>
      </c>
      <c r="C156" s="6">
        <v>3</v>
      </c>
    </row>
    <row r="157" spans="1:3" x14ac:dyDescent="0.3">
      <c r="A157" s="11">
        <v>43116</v>
      </c>
      <c r="B157" s="9" t="s">
        <v>18</v>
      </c>
      <c r="C157" s="6">
        <v>25</v>
      </c>
    </row>
    <row r="158" spans="1:3" x14ac:dyDescent="0.3">
      <c r="A158" s="24">
        <v>42753</v>
      </c>
      <c r="B158" s="2" t="s">
        <v>48</v>
      </c>
      <c r="C158" s="6">
        <v>10</v>
      </c>
    </row>
    <row r="159" spans="1:3" x14ac:dyDescent="0.3">
      <c r="B159" s="2" t="s">
        <v>19</v>
      </c>
      <c r="C159" s="6">
        <f>SUM(C141:C158)</f>
        <v>179</v>
      </c>
    </row>
    <row r="161" spans="1:3" x14ac:dyDescent="0.3">
      <c r="A161" s="11">
        <v>43129</v>
      </c>
      <c r="B161" s="9" t="s">
        <v>20</v>
      </c>
      <c r="C161" s="3">
        <v>2</v>
      </c>
    </row>
    <row r="162" spans="1:3" x14ac:dyDescent="0.3">
      <c r="A162" s="11">
        <v>43167</v>
      </c>
      <c r="B162" s="9" t="s">
        <v>21</v>
      </c>
      <c r="C162" s="3">
        <v>5</v>
      </c>
    </row>
    <row r="163" spans="1:3" x14ac:dyDescent="0.3">
      <c r="A163" s="11">
        <v>43174</v>
      </c>
      <c r="B163" s="9" t="s">
        <v>22</v>
      </c>
      <c r="C163" s="3">
        <v>3</v>
      </c>
    </row>
    <row r="164" spans="1:3" x14ac:dyDescent="0.3">
      <c r="A164" s="11">
        <v>43175</v>
      </c>
      <c r="B164" s="9" t="s">
        <v>23</v>
      </c>
      <c r="C164" s="3">
        <v>52</v>
      </c>
    </row>
    <row r="165" spans="1:3" x14ac:dyDescent="0.3">
      <c r="A165" s="11">
        <v>43185</v>
      </c>
      <c r="B165" s="9" t="s">
        <v>24</v>
      </c>
      <c r="C165" s="3">
        <v>5</v>
      </c>
    </row>
    <row r="166" spans="1:3" x14ac:dyDescent="0.3">
      <c r="A166" s="11">
        <v>43186</v>
      </c>
      <c r="B166" s="9" t="s">
        <v>25</v>
      </c>
      <c r="C166" s="3">
        <v>36</v>
      </c>
    </row>
    <row r="167" spans="1:3" x14ac:dyDescent="0.3">
      <c r="A167" s="11">
        <v>43193</v>
      </c>
      <c r="B167" s="9" t="s">
        <v>27</v>
      </c>
      <c r="C167" s="3">
        <v>2</v>
      </c>
    </row>
    <row r="168" spans="1:3" x14ac:dyDescent="0.3">
      <c r="A168" s="11">
        <v>43206</v>
      </c>
      <c r="B168" s="9" t="s">
        <v>28</v>
      </c>
      <c r="C168" s="3">
        <v>19</v>
      </c>
    </row>
    <row r="169" spans="1:3" x14ac:dyDescent="0.3">
      <c r="A169" s="11">
        <v>43214</v>
      </c>
      <c r="B169" s="9" t="s">
        <v>29</v>
      </c>
      <c r="C169" s="3">
        <v>13.5</v>
      </c>
    </row>
    <row r="170" spans="1:3" x14ac:dyDescent="0.3">
      <c r="A170" s="11">
        <v>43216</v>
      </c>
      <c r="B170" s="9" t="s">
        <v>30</v>
      </c>
      <c r="C170" s="3">
        <v>12</v>
      </c>
    </row>
    <row r="171" spans="1:3" x14ac:dyDescent="0.3">
      <c r="A171" s="11"/>
      <c r="B171" s="25" t="s">
        <v>26</v>
      </c>
      <c r="C171" s="15">
        <f>SUM(C161:C170)</f>
        <v>149.5</v>
      </c>
    </row>
    <row r="172" spans="1:3" x14ac:dyDescent="0.3">
      <c r="A172" s="24"/>
      <c r="B172" s="19" t="s">
        <v>31</v>
      </c>
    </row>
    <row r="173" spans="1:3" x14ac:dyDescent="0.3">
      <c r="A173" s="11">
        <v>43245</v>
      </c>
      <c r="B173" s="9" t="s">
        <v>32</v>
      </c>
      <c r="C173" s="3">
        <v>10</v>
      </c>
    </row>
    <row r="174" spans="1:3" x14ac:dyDescent="0.3">
      <c r="A174" s="11">
        <v>43245</v>
      </c>
      <c r="B174" s="9" t="s">
        <v>33</v>
      </c>
      <c r="C174" s="3">
        <v>6</v>
      </c>
    </row>
    <row r="175" spans="1:3" x14ac:dyDescent="0.3">
      <c r="A175" s="11">
        <v>43249</v>
      </c>
      <c r="B175" s="9" t="s">
        <v>34</v>
      </c>
      <c r="C175" s="3">
        <v>33</v>
      </c>
    </row>
    <row r="176" spans="1:3" x14ac:dyDescent="0.3">
      <c r="A176" s="11">
        <v>43249</v>
      </c>
      <c r="B176" s="9" t="s">
        <v>35</v>
      </c>
      <c r="C176" s="3">
        <v>10</v>
      </c>
    </row>
    <row r="177" spans="1:3" x14ac:dyDescent="0.3">
      <c r="A177" s="11">
        <v>43251</v>
      </c>
      <c r="B177" s="9" t="s">
        <v>33</v>
      </c>
      <c r="C177" s="3">
        <v>6</v>
      </c>
    </row>
    <row r="178" spans="1:3" x14ac:dyDescent="0.3">
      <c r="A178" s="11">
        <v>43251</v>
      </c>
      <c r="B178" s="9" t="s">
        <v>36</v>
      </c>
      <c r="C178" s="3">
        <v>6</v>
      </c>
    </row>
    <row r="179" spans="1:3" x14ac:dyDescent="0.3">
      <c r="A179" s="11">
        <v>43259</v>
      </c>
      <c r="B179" s="9" t="s">
        <v>37</v>
      </c>
      <c r="C179" s="3">
        <v>19</v>
      </c>
    </row>
    <row r="180" spans="1:3" x14ac:dyDescent="0.3">
      <c r="A180" s="11">
        <v>43266</v>
      </c>
      <c r="B180" s="9" t="s">
        <v>38</v>
      </c>
      <c r="C180" s="3">
        <v>10</v>
      </c>
    </row>
    <row r="181" spans="1:3" x14ac:dyDescent="0.3">
      <c r="A181" s="11">
        <v>43276</v>
      </c>
      <c r="B181" s="9" t="s">
        <v>39</v>
      </c>
      <c r="C181" s="3">
        <v>19.5</v>
      </c>
    </row>
    <row r="182" spans="1:3" x14ac:dyDescent="0.3">
      <c r="A182" s="11"/>
      <c r="B182" s="19" t="s">
        <v>40</v>
      </c>
      <c r="C182" s="3">
        <f>SUM(C173:C181)</f>
        <v>119.5</v>
      </c>
    </row>
    <row r="183" spans="1:3" x14ac:dyDescent="0.3">
      <c r="A183" s="24"/>
    </row>
    <row r="184" spans="1:3" x14ac:dyDescent="0.3">
      <c r="A184" s="11"/>
      <c r="B184" s="9" t="s">
        <v>41</v>
      </c>
      <c r="C184" s="3">
        <v>9</v>
      </c>
    </row>
    <row r="185" spans="1:3" x14ac:dyDescent="0.3">
      <c r="A185" s="11">
        <v>43291</v>
      </c>
      <c r="B185" s="9" t="s">
        <v>42</v>
      </c>
      <c r="C185" s="3">
        <v>10</v>
      </c>
    </row>
    <row r="186" spans="1:3" x14ac:dyDescent="0.3">
      <c r="A186" s="11">
        <v>43305</v>
      </c>
      <c r="B186" s="9" t="s">
        <v>43</v>
      </c>
      <c r="C186" s="3">
        <v>13</v>
      </c>
    </row>
    <row r="187" spans="1:3" x14ac:dyDescent="0.3">
      <c r="A187" s="24">
        <v>43342</v>
      </c>
      <c r="B187" s="9" t="s">
        <v>45</v>
      </c>
      <c r="C187" s="3">
        <v>216</v>
      </c>
    </row>
    <row r="188" spans="1:3" x14ac:dyDescent="0.3">
      <c r="A188" s="11">
        <v>43347</v>
      </c>
      <c r="B188" s="9" t="s">
        <v>44</v>
      </c>
      <c r="C188" s="3">
        <v>10</v>
      </c>
    </row>
    <row r="189" spans="1:3" x14ac:dyDescent="0.3">
      <c r="A189" s="3"/>
      <c r="B189" s="9"/>
      <c r="C189" s="3"/>
    </row>
    <row r="190" spans="1:3" x14ac:dyDescent="0.3">
      <c r="A190" s="3"/>
      <c r="B190" s="21" t="s">
        <v>46</v>
      </c>
      <c r="C190" s="3">
        <f>SUM(C184:C189)</f>
        <v>258</v>
      </c>
    </row>
    <row r="191" spans="1:3" x14ac:dyDescent="0.3">
      <c r="A191" s="1" t="s">
        <v>192</v>
      </c>
    </row>
    <row r="192" spans="1:3" x14ac:dyDescent="0.3">
      <c r="A192" s="11">
        <v>43371</v>
      </c>
      <c r="B192" s="9" t="s">
        <v>0</v>
      </c>
      <c r="C192" s="3">
        <v>10</v>
      </c>
    </row>
    <row r="193" spans="1:3" x14ac:dyDescent="0.3">
      <c r="A193" s="11">
        <v>43375</v>
      </c>
      <c r="B193" s="9" t="s">
        <v>1</v>
      </c>
      <c r="C193" s="3">
        <v>4.5</v>
      </c>
    </row>
    <row r="194" spans="1:3" x14ac:dyDescent="0.3">
      <c r="A194" s="11">
        <v>43378</v>
      </c>
      <c r="B194" s="9" t="s">
        <v>2</v>
      </c>
      <c r="C194" s="3">
        <v>13</v>
      </c>
    </row>
    <row r="195" spans="1:3" x14ac:dyDescent="0.3">
      <c r="A195" s="11">
        <v>43382</v>
      </c>
      <c r="B195" s="9" t="s">
        <v>3</v>
      </c>
      <c r="C195" s="3">
        <v>10</v>
      </c>
    </row>
    <row r="196" spans="1:3" x14ac:dyDescent="0.3">
      <c r="A196" s="11">
        <v>43385</v>
      </c>
      <c r="B196" s="9" t="s">
        <v>4</v>
      </c>
      <c r="C196" s="3">
        <v>4.5</v>
      </c>
    </row>
    <row r="197" spans="1:3" x14ac:dyDescent="0.3">
      <c r="A197" s="11">
        <v>43388</v>
      </c>
      <c r="B197" s="9" t="s">
        <v>148</v>
      </c>
      <c r="C197" s="3">
        <v>10</v>
      </c>
    </row>
    <row r="198" spans="1:3" x14ac:dyDescent="0.3">
      <c r="A198" s="11">
        <v>43389</v>
      </c>
      <c r="B198" s="9" t="s">
        <v>2</v>
      </c>
      <c r="C198" s="3">
        <v>13</v>
      </c>
    </row>
    <row r="199" spans="1:3" x14ac:dyDescent="0.3">
      <c r="A199" s="11">
        <v>43416</v>
      </c>
      <c r="B199" s="9" t="s">
        <v>149</v>
      </c>
      <c r="C199" s="3">
        <v>4.5</v>
      </c>
    </row>
    <row r="200" spans="1:3" x14ac:dyDescent="0.3">
      <c r="A200" s="11">
        <v>43424</v>
      </c>
      <c r="B200" s="9" t="s">
        <v>150</v>
      </c>
      <c r="C200" s="3">
        <v>30</v>
      </c>
    </row>
    <row r="201" spans="1:3" x14ac:dyDescent="0.3">
      <c r="A201" s="11">
        <v>43426</v>
      </c>
      <c r="B201" s="9" t="s">
        <v>151</v>
      </c>
      <c r="C201" s="3">
        <v>14</v>
      </c>
    </row>
    <row r="202" spans="1:3" x14ac:dyDescent="0.3">
      <c r="A202" s="3"/>
      <c r="B202" s="9"/>
      <c r="C202" s="3"/>
    </row>
    <row r="203" spans="1:3" x14ac:dyDescent="0.3">
      <c r="A203" s="3"/>
      <c r="B203" s="21" t="s">
        <v>152</v>
      </c>
      <c r="C203" s="26">
        <f>C192+C193+C194+C195+C196+C197+C198+C199+C200+C201</f>
        <v>113.5</v>
      </c>
    </row>
    <row r="204" spans="1:3" ht="15.6" customHeight="1" x14ac:dyDescent="0.3"/>
    <row r="205" spans="1:3" x14ac:dyDescent="0.3">
      <c r="A205" s="11">
        <v>43433</v>
      </c>
      <c r="B205" s="9" t="s">
        <v>154</v>
      </c>
      <c r="C205" s="3"/>
    </row>
    <row r="206" spans="1:3" x14ac:dyDescent="0.3">
      <c r="A206" s="3"/>
      <c r="B206" s="9" t="s">
        <v>153</v>
      </c>
      <c r="C206" s="3"/>
    </row>
    <row r="207" spans="1:3" x14ac:dyDescent="0.3">
      <c r="A207" s="3"/>
      <c r="B207" s="9" t="s">
        <v>155</v>
      </c>
      <c r="C207" s="3">
        <v>14</v>
      </c>
    </row>
    <row r="208" spans="1:3" x14ac:dyDescent="0.3">
      <c r="A208" s="11">
        <v>43448</v>
      </c>
      <c r="B208" s="9" t="s">
        <v>156</v>
      </c>
      <c r="C208" s="3">
        <v>10</v>
      </c>
    </row>
    <row r="209" spans="1:3" x14ac:dyDescent="0.3">
      <c r="A209" s="11">
        <v>43455</v>
      </c>
      <c r="B209" s="9" t="s">
        <v>157</v>
      </c>
      <c r="C209" s="3">
        <v>24</v>
      </c>
    </row>
    <row r="210" spans="1:3" x14ac:dyDescent="0.3">
      <c r="A210" s="11">
        <v>43487</v>
      </c>
      <c r="B210" s="9" t="s">
        <v>158</v>
      </c>
      <c r="C210" s="3">
        <v>13</v>
      </c>
    </row>
    <row r="211" spans="1:3" x14ac:dyDescent="0.3">
      <c r="A211" s="3"/>
      <c r="B211" s="9"/>
      <c r="C211" s="3"/>
    </row>
    <row r="212" spans="1:3" x14ac:dyDescent="0.3">
      <c r="A212" s="11">
        <v>43491</v>
      </c>
      <c r="B212" s="9" t="s">
        <v>164</v>
      </c>
      <c r="C212" s="3">
        <v>26</v>
      </c>
    </row>
    <row r="213" spans="1:3" x14ac:dyDescent="0.3">
      <c r="A213" s="11">
        <v>43503</v>
      </c>
      <c r="B213" s="9" t="s">
        <v>163</v>
      </c>
      <c r="C213" s="3">
        <v>13</v>
      </c>
    </row>
    <row r="214" spans="1:3" x14ac:dyDescent="0.3">
      <c r="A214" s="3"/>
      <c r="B214" s="21" t="s">
        <v>159</v>
      </c>
      <c r="C214" s="3">
        <v>100</v>
      </c>
    </row>
    <row r="216" spans="1:3" x14ac:dyDescent="0.3">
      <c r="A216" s="11">
        <v>43538</v>
      </c>
      <c r="B216" s="9" t="s">
        <v>160</v>
      </c>
      <c r="C216" s="3">
        <v>9.5</v>
      </c>
    </row>
    <row r="217" spans="1:3" x14ac:dyDescent="0.3">
      <c r="A217" s="11">
        <v>43573</v>
      </c>
      <c r="B217" s="9" t="s">
        <v>161</v>
      </c>
      <c r="C217" s="3">
        <v>30</v>
      </c>
    </row>
    <row r="218" spans="1:3" x14ac:dyDescent="0.3">
      <c r="A218" s="11">
        <v>43594</v>
      </c>
      <c r="B218" s="9" t="s">
        <v>141</v>
      </c>
      <c r="C218" s="3">
        <v>10</v>
      </c>
    </row>
    <row r="219" spans="1:3" x14ac:dyDescent="0.3">
      <c r="A219" s="11">
        <v>43601</v>
      </c>
      <c r="B219" s="9" t="s">
        <v>162</v>
      </c>
      <c r="C219" s="3">
        <v>13</v>
      </c>
    </row>
    <row r="220" spans="1:3" x14ac:dyDescent="0.3">
      <c r="A220" s="11">
        <v>43613</v>
      </c>
      <c r="B220" s="9" t="s">
        <v>165</v>
      </c>
      <c r="C220" s="3">
        <v>3</v>
      </c>
    </row>
    <row r="221" spans="1:3" x14ac:dyDescent="0.3">
      <c r="A221" s="11">
        <v>43619</v>
      </c>
      <c r="B221" s="9" t="s">
        <v>166</v>
      </c>
      <c r="C221" s="3">
        <v>10</v>
      </c>
    </row>
    <row r="222" spans="1:3" x14ac:dyDescent="0.3">
      <c r="A222" s="11">
        <v>43620</v>
      </c>
      <c r="B222" s="9" t="s">
        <v>167</v>
      </c>
      <c r="C222" s="3">
        <v>6</v>
      </c>
    </row>
    <row r="223" spans="1:3" x14ac:dyDescent="0.3">
      <c r="A223" s="11">
        <v>43622</v>
      </c>
      <c r="B223" s="9" t="s">
        <v>168</v>
      </c>
      <c r="C223" s="3">
        <v>10</v>
      </c>
    </row>
    <row r="224" spans="1:3" x14ac:dyDescent="0.3">
      <c r="A224" s="11">
        <v>43623</v>
      </c>
      <c r="B224" s="9" t="s">
        <v>169</v>
      </c>
      <c r="C224" s="3">
        <v>21</v>
      </c>
    </row>
    <row r="225" spans="1:3" x14ac:dyDescent="0.3">
      <c r="A225" s="3"/>
      <c r="B225" s="21" t="s">
        <v>170</v>
      </c>
      <c r="C225" s="26">
        <f>SUM(C216:C224)</f>
        <v>112.5</v>
      </c>
    </row>
    <row r="226" spans="1:3" x14ac:dyDescent="0.3">
      <c r="A226" s="7"/>
      <c r="B226" s="18"/>
      <c r="C226" s="27"/>
    </row>
    <row r="227" spans="1:3" x14ac:dyDescent="0.3">
      <c r="A227" s="11">
        <v>43629</v>
      </c>
      <c r="B227" s="9" t="s">
        <v>171</v>
      </c>
      <c r="C227" s="3">
        <v>5.5</v>
      </c>
    </row>
    <row r="228" spans="1:3" x14ac:dyDescent="0.3">
      <c r="A228" s="11">
        <v>43634</v>
      </c>
      <c r="B228" s="9" t="s">
        <v>172</v>
      </c>
      <c r="C228" s="3">
        <v>13</v>
      </c>
    </row>
    <row r="229" spans="1:3" x14ac:dyDescent="0.3">
      <c r="A229" s="11">
        <v>43641</v>
      </c>
      <c r="B229" s="9" t="s">
        <v>173</v>
      </c>
      <c r="C229" s="3">
        <v>13</v>
      </c>
    </row>
    <row r="230" spans="1:3" x14ac:dyDescent="0.3">
      <c r="A230" s="11">
        <v>43647</v>
      </c>
      <c r="B230" s="9" t="s">
        <v>174</v>
      </c>
      <c r="C230" s="3">
        <v>15</v>
      </c>
    </row>
    <row r="231" spans="1:3" x14ac:dyDescent="0.3">
      <c r="A231" s="11">
        <v>43655</v>
      </c>
      <c r="B231" s="9" t="s">
        <v>175</v>
      </c>
      <c r="C231" s="3">
        <v>22</v>
      </c>
    </row>
    <row r="232" spans="1:3" x14ac:dyDescent="0.3">
      <c r="A232" s="11">
        <v>43661</v>
      </c>
      <c r="B232" s="9" t="s">
        <v>176</v>
      </c>
      <c r="C232" s="3">
        <v>22</v>
      </c>
    </row>
    <row r="233" spans="1:3" x14ac:dyDescent="0.3">
      <c r="A233" s="3"/>
      <c r="B233" s="9"/>
      <c r="C233" s="3">
        <v>22</v>
      </c>
    </row>
    <row r="234" spans="1:3" x14ac:dyDescent="0.3">
      <c r="A234" s="3"/>
      <c r="B234" s="21" t="s">
        <v>177</v>
      </c>
      <c r="C234" s="15">
        <f ca="1">SUM(C227:C238)</f>
        <v>112.5</v>
      </c>
    </row>
    <row r="235" spans="1:3" x14ac:dyDescent="0.3">
      <c r="A235" s="3"/>
      <c r="B235" s="17"/>
    </row>
    <row r="236" spans="1:3" x14ac:dyDescent="0.3">
      <c r="A236" s="11">
        <v>43664</v>
      </c>
      <c r="B236" s="9" t="s">
        <v>178</v>
      </c>
      <c r="C236" s="3">
        <v>3</v>
      </c>
    </row>
    <row r="237" spans="1:3" x14ac:dyDescent="0.3">
      <c r="A237" s="11">
        <v>43665</v>
      </c>
      <c r="B237" s="9" t="s">
        <v>179</v>
      </c>
      <c r="C237" s="3">
        <v>3</v>
      </c>
    </row>
    <row r="238" spans="1:3" x14ac:dyDescent="0.3">
      <c r="A238" s="11">
        <v>43707</v>
      </c>
      <c r="B238" s="9" t="s">
        <v>180</v>
      </c>
      <c r="C238" s="3">
        <v>27.5</v>
      </c>
    </row>
    <row r="239" spans="1:3" x14ac:dyDescent="0.3">
      <c r="A239" s="11">
        <v>43720</v>
      </c>
      <c r="B239" s="9" t="s">
        <v>183</v>
      </c>
      <c r="C239" s="3">
        <v>433</v>
      </c>
    </row>
    <row r="240" spans="1:3" x14ac:dyDescent="0.3">
      <c r="A240" s="11">
        <v>43724</v>
      </c>
      <c r="B240" s="9" t="s">
        <v>181</v>
      </c>
      <c r="C240" s="3">
        <v>13</v>
      </c>
    </row>
    <row r="241" spans="1:3" x14ac:dyDescent="0.3">
      <c r="A241" s="11">
        <v>43725</v>
      </c>
      <c r="B241" s="9" t="s">
        <v>182</v>
      </c>
      <c r="C241" s="3">
        <v>10</v>
      </c>
    </row>
    <row r="242" spans="1:3" x14ac:dyDescent="0.3">
      <c r="A242" s="3"/>
      <c r="B242" s="9"/>
      <c r="C242" s="3"/>
    </row>
    <row r="243" spans="1:3" x14ac:dyDescent="0.3">
      <c r="A243" s="3"/>
      <c r="B243" s="21" t="s">
        <v>184</v>
      </c>
      <c r="C243" s="3">
        <f ca="1">SUM(C231:C242)</f>
        <v>489.5</v>
      </c>
    </row>
    <row r="244" spans="1:3" x14ac:dyDescent="0.3">
      <c r="A244" s="3"/>
      <c r="B244" s="9"/>
      <c r="C244" s="3"/>
    </row>
    <row r="245" spans="1:3" x14ac:dyDescent="0.3">
      <c r="A245" s="11">
        <v>43748</v>
      </c>
      <c r="B245" s="9" t="s">
        <v>185</v>
      </c>
      <c r="C245" s="3">
        <v>10</v>
      </c>
    </row>
    <row r="246" spans="1:3" x14ac:dyDescent="0.3">
      <c r="A246" s="11">
        <v>43760</v>
      </c>
      <c r="B246" s="9" t="s">
        <v>186</v>
      </c>
      <c r="C246" s="3">
        <v>4</v>
      </c>
    </row>
    <row r="247" spans="1:3" x14ac:dyDescent="0.3">
      <c r="A247" s="11">
        <v>43760</v>
      </c>
      <c r="B247" s="9" t="s">
        <v>187</v>
      </c>
      <c r="C247" s="3">
        <v>12</v>
      </c>
    </row>
    <row r="248" spans="1:3" x14ac:dyDescent="0.3">
      <c r="A248" s="11">
        <v>43776</v>
      </c>
      <c r="B248" s="9" t="s">
        <v>179</v>
      </c>
      <c r="C248" s="3">
        <v>3</v>
      </c>
    </row>
    <row r="249" spans="1:3" x14ac:dyDescent="0.3">
      <c r="A249" s="11">
        <v>43781</v>
      </c>
      <c r="B249" s="9" t="s">
        <v>188</v>
      </c>
      <c r="C249" s="3">
        <v>10</v>
      </c>
    </row>
    <row r="250" spans="1:3" x14ac:dyDescent="0.3">
      <c r="A250" s="11">
        <v>43811</v>
      </c>
      <c r="B250" s="9" t="s">
        <v>179</v>
      </c>
      <c r="C250" s="3">
        <v>3</v>
      </c>
    </row>
    <row r="251" spans="1:3" x14ac:dyDescent="0.3">
      <c r="A251" s="11">
        <v>43850</v>
      </c>
      <c r="B251" s="9" t="s">
        <v>189</v>
      </c>
      <c r="C251" s="3">
        <v>22</v>
      </c>
    </row>
    <row r="252" spans="1:3" x14ac:dyDescent="0.3">
      <c r="A252" s="11">
        <v>43956</v>
      </c>
      <c r="B252" s="9" t="s">
        <v>190</v>
      </c>
      <c r="C252" s="3">
        <v>10</v>
      </c>
    </row>
    <row r="253" spans="1:3" x14ac:dyDescent="0.3">
      <c r="A253" s="3"/>
      <c r="B253" s="9"/>
      <c r="C253" s="3"/>
    </row>
    <row r="254" spans="1:3" x14ac:dyDescent="0.3">
      <c r="A254" s="3"/>
      <c r="B254" s="21" t="s">
        <v>191</v>
      </c>
      <c r="C254" s="3">
        <f ca="1">SUM(C245:C255)</f>
        <v>74</v>
      </c>
    </row>
    <row r="255" spans="1:3" x14ac:dyDescent="0.3">
      <c r="A255" s="3"/>
      <c r="B255" s="9"/>
      <c r="C255" s="3"/>
    </row>
    <row r="256" spans="1:3" x14ac:dyDescent="0.3">
      <c r="A256" s="11">
        <v>44070</v>
      </c>
      <c r="B256" s="9" t="s">
        <v>92</v>
      </c>
      <c r="C256" s="3"/>
    </row>
    <row r="257" spans="1:3" x14ac:dyDescent="0.3">
      <c r="A257" s="3"/>
      <c r="B257" s="9" t="s">
        <v>93</v>
      </c>
      <c r="C257" s="3">
        <v>330</v>
      </c>
    </row>
    <row r="258" spans="1:3" x14ac:dyDescent="0.3">
      <c r="A258" s="3"/>
      <c r="B258" s="9"/>
      <c r="C258" s="3"/>
    </row>
    <row r="259" spans="1:3" x14ac:dyDescent="0.3">
      <c r="A259" s="3"/>
      <c r="B259" s="21" t="s">
        <v>196</v>
      </c>
      <c r="C259" s="3">
        <v>330</v>
      </c>
    </row>
    <row r="260" spans="1:3" x14ac:dyDescent="0.3">
      <c r="A260" s="3"/>
      <c r="B260" s="9"/>
      <c r="C260" s="3"/>
    </row>
    <row r="261" spans="1:3" x14ac:dyDescent="0.3">
      <c r="A261" s="3"/>
      <c r="B261" s="9"/>
      <c r="C261" s="3"/>
    </row>
    <row r="262" spans="1:3" x14ac:dyDescent="0.3">
      <c r="A262" s="28" t="s">
        <v>195</v>
      </c>
      <c r="B262" s="29"/>
      <c r="C262" s="30"/>
    </row>
    <row r="263" spans="1:3" x14ac:dyDescent="0.3">
      <c r="A263" s="11">
        <v>44207</v>
      </c>
      <c r="B263" s="9" t="s">
        <v>193</v>
      </c>
      <c r="C263" s="3">
        <v>59</v>
      </c>
    </row>
    <row r="264" spans="1:3" x14ac:dyDescent="0.3">
      <c r="A264" s="11">
        <v>44249</v>
      </c>
      <c r="B264" s="9" t="s">
        <v>194</v>
      </c>
      <c r="C264" s="3">
        <v>13</v>
      </c>
    </row>
    <row r="265" spans="1:3" x14ac:dyDescent="0.3">
      <c r="A265" s="11"/>
      <c r="B265" s="9"/>
      <c r="C265" s="3"/>
    </row>
    <row r="266" spans="1:3" x14ac:dyDescent="0.3">
      <c r="A266" s="11"/>
      <c r="B266" s="9"/>
      <c r="C266" s="3"/>
    </row>
    <row r="267" spans="1:3" x14ac:dyDescent="0.3">
      <c r="A267" s="11"/>
      <c r="B267" s="9"/>
      <c r="C267" s="30"/>
    </row>
    <row r="268" spans="1:3" x14ac:dyDescent="0.3">
      <c r="A268" s="7"/>
      <c r="B268" s="31" t="s">
        <v>197</v>
      </c>
      <c r="C268" s="7">
        <f>SUM(C262:C267)</f>
        <v>72</v>
      </c>
    </row>
    <row r="269" spans="1:3" x14ac:dyDescent="0.3">
      <c r="A269" s="3"/>
      <c r="B269" s="9"/>
      <c r="C269" s="3"/>
    </row>
    <row r="270" spans="1:3" x14ac:dyDescent="0.3">
      <c r="A270" s="11">
        <v>44274</v>
      </c>
      <c r="B270" s="9" t="s">
        <v>198</v>
      </c>
      <c r="C270" s="3">
        <v>6</v>
      </c>
    </row>
    <row r="271" spans="1:3" x14ac:dyDescent="0.3">
      <c r="A271" s="11">
        <v>44285</v>
      </c>
      <c r="B271" s="9" t="s">
        <v>194</v>
      </c>
      <c r="C271" s="3">
        <v>13</v>
      </c>
    </row>
    <row r="272" spans="1:3" x14ac:dyDescent="0.3">
      <c r="A272" s="11">
        <v>44333</v>
      </c>
      <c r="B272" s="9" t="s">
        <v>71</v>
      </c>
      <c r="C272" s="3">
        <v>13</v>
      </c>
    </row>
    <row r="273" spans="1:3" x14ac:dyDescent="0.3">
      <c r="A273" s="11">
        <v>44333</v>
      </c>
      <c r="B273" s="9" t="s">
        <v>199</v>
      </c>
      <c r="C273" s="3">
        <v>11</v>
      </c>
    </row>
    <row r="274" spans="1:3" x14ac:dyDescent="0.3">
      <c r="A274" s="11">
        <v>44337</v>
      </c>
      <c r="B274" s="9" t="s">
        <v>200</v>
      </c>
      <c r="C274" s="3">
        <v>4</v>
      </c>
    </row>
    <row r="275" spans="1:3" x14ac:dyDescent="0.3">
      <c r="A275" s="11">
        <v>44350</v>
      </c>
      <c r="B275" s="9" t="s">
        <v>201</v>
      </c>
      <c r="C275" s="3">
        <v>19</v>
      </c>
    </row>
    <row r="276" spans="1:3" x14ac:dyDescent="0.3">
      <c r="A276" s="11">
        <v>44351</v>
      </c>
      <c r="B276" s="9" t="s">
        <v>202</v>
      </c>
      <c r="C276" s="3">
        <v>4</v>
      </c>
    </row>
    <row r="277" spans="1:3" x14ac:dyDescent="0.3">
      <c r="A277" s="11"/>
      <c r="B277" s="9"/>
      <c r="C277" s="3"/>
    </row>
    <row r="278" spans="1:3" x14ac:dyDescent="0.3">
      <c r="A278" s="3"/>
      <c r="B278" s="21" t="s">
        <v>203</v>
      </c>
      <c r="C278" s="3">
        <f>SUM(C270:C276)</f>
        <v>70</v>
      </c>
    </row>
    <row r="279" spans="1:3" x14ac:dyDescent="0.3">
      <c r="A279" s="3"/>
      <c r="B279" s="21"/>
      <c r="C279" s="3"/>
    </row>
    <row r="280" spans="1:3" x14ac:dyDescent="0.3">
      <c r="A280" s="11">
        <v>44361</v>
      </c>
      <c r="B280" s="32" t="s">
        <v>206</v>
      </c>
      <c r="C280" s="3">
        <v>18</v>
      </c>
    </row>
    <row r="281" spans="1:3" x14ac:dyDescent="0.3">
      <c r="A281" s="11">
        <v>44372</v>
      </c>
      <c r="B281" s="32" t="s">
        <v>207</v>
      </c>
      <c r="C281" s="3">
        <v>19</v>
      </c>
    </row>
    <row r="282" spans="1:3" x14ac:dyDescent="0.3">
      <c r="A282" s="11">
        <v>44372</v>
      </c>
      <c r="B282" s="32" t="s">
        <v>208</v>
      </c>
      <c r="C282" s="3">
        <v>4.5</v>
      </c>
    </row>
    <row r="283" spans="1:3" x14ac:dyDescent="0.3">
      <c r="A283" s="11">
        <v>44386</v>
      </c>
      <c r="B283" s="32" t="s">
        <v>209</v>
      </c>
      <c r="C283" s="3">
        <v>9</v>
      </c>
    </row>
    <row r="284" spans="1:3" x14ac:dyDescent="0.3">
      <c r="A284" s="24">
        <v>44434</v>
      </c>
      <c r="B284" s="33" t="s">
        <v>204</v>
      </c>
      <c r="C284" s="3">
        <v>4.5</v>
      </c>
    </row>
    <row r="285" spans="1:3" x14ac:dyDescent="0.3">
      <c r="A285" s="11">
        <v>44441</v>
      </c>
      <c r="B285" s="32" t="s">
        <v>48</v>
      </c>
      <c r="C285" s="3">
        <v>10</v>
      </c>
    </row>
    <row r="286" spans="1:3" x14ac:dyDescent="0.3">
      <c r="A286" s="11">
        <v>44446</v>
      </c>
      <c r="B286" s="32" t="s">
        <v>210</v>
      </c>
      <c r="C286" s="3">
        <v>2</v>
      </c>
    </row>
    <row r="287" spans="1:3" x14ac:dyDescent="0.3">
      <c r="A287" s="11">
        <v>44467</v>
      </c>
      <c r="B287" s="32" t="s">
        <v>48</v>
      </c>
      <c r="C287" s="3">
        <v>10</v>
      </c>
    </row>
    <row r="288" spans="1:3" x14ac:dyDescent="0.3">
      <c r="A288" s="3"/>
      <c r="B288" s="32"/>
      <c r="C288" s="3"/>
    </row>
    <row r="289" spans="1:3" x14ac:dyDescent="0.3">
      <c r="A289" s="3"/>
      <c r="B289" s="21" t="s">
        <v>211</v>
      </c>
      <c r="C289" s="3">
        <f>SUM(C280:C288)</f>
        <v>77</v>
      </c>
    </row>
    <row r="290" spans="1:3" x14ac:dyDescent="0.3">
      <c r="A290" s="3"/>
      <c r="B290" s="9"/>
      <c r="C290" s="3"/>
    </row>
    <row r="291" spans="1:3" x14ac:dyDescent="0.3">
      <c r="A291" s="11">
        <v>44457</v>
      </c>
      <c r="B291" s="9" t="s">
        <v>212</v>
      </c>
      <c r="C291" s="3">
        <v>216</v>
      </c>
    </row>
    <row r="292" spans="1:3" x14ac:dyDescent="0.3">
      <c r="A292" s="11">
        <v>44458</v>
      </c>
      <c r="B292" s="9" t="s">
        <v>213</v>
      </c>
      <c r="C292" s="3">
        <v>216</v>
      </c>
    </row>
    <row r="293" spans="1:3" x14ac:dyDescent="0.3">
      <c r="A293" s="11">
        <v>44463</v>
      </c>
      <c r="B293" s="9" t="s">
        <v>214</v>
      </c>
      <c r="C293" s="3">
        <v>52</v>
      </c>
    </row>
    <row r="294" spans="1:3" x14ac:dyDescent="0.3">
      <c r="A294" s="11">
        <v>44464</v>
      </c>
      <c r="B294" s="9" t="s">
        <v>205</v>
      </c>
      <c r="C294" s="3">
        <v>52</v>
      </c>
    </row>
    <row r="295" spans="1:3" x14ac:dyDescent="0.3">
      <c r="A295" s="11"/>
      <c r="B295" s="9"/>
      <c r="C295" s="3"/>
    </row>
    <row r="296" spans="1:3" x14ac:dyDescent="0.3">
      <c r="A296" s="3"/>
      <c r="B296" s="21" t="s">
        <v>215</v>
      </c>
      <c r="C296" s="3">
        <f>SUM(C291:C294)</f>
        <v>536</v>
      </c>
    </row>
    <row r="297" spans="1:3" x14ac:dyDescent="0.3">
      <c r="A297" s="3"/>
      <c r="B297" s="9"/>
      <c r="C297" s="3"/>
    </row>
    <row r="298" spans="1:3" x14ac:dyDescent="0.3">
      <c r="A298" s="11">
        <v>44498</v>
      </c>
      <c r="B298" s="9" t="s">
        <v>216</v>
      </c>
      <c r="C298" s="3">
        <v>6</v>
      </c>
    </row>
    <row r="299" spans="1:3" x14ac:dyDescent="0.3">
      <c r="A299" s="11">
        <v>44505</v>
      </c>
      <c r="B299" s="9" t="s">
        <v>222</v>
      </c>
      <c r="C299" s="3">
        <v>10</v>
      </c>
    </row>
    <row r="300" spans="1:3" x14ac:dyDescent="0.3">
      <c r="A300" s="11">
        <v>44519</v>
      </c>
      <c r="B300" s="9" t="s">
        <v>71</v>
      </c>
      <c r="C300" s="3">
        <v>13</v>
      </c>
    </row>
    <row r="301" spans="1:3" x14ac:dyDescent="0.3">
      <c r="A301" s="11">
        <v>44543</v>
      </c>
      <c r="B301" s="9" t="s">
        <v>217</v>
      </c>
      <c r="C301" s="3">
        <v>12</v>
      </c>
    </row>
    <row r="302" spans="1:3" x14ac:dyDescent="0.3">
      <c r="A302" s="11">
        <v>44565</v>
      </c>
      <c r="B302" s="9" t="s">
        <v>218</v>
      </c>
      <c r="C302" s="3">
        <v>8.5</v>
      </c>
    </row>
    <row r="303" spans="1:3" x14ac:dyDescent="0.3">
      <c r="A303" s="11">
        <v>44593</v>
      </c>
      <c r="B303" s="9" t="s">
        <v>219</v>
      </c>
      <c r="C303" s="3">
        <v>4</v>
      </c>
    </row>
    <row r="304" spans="1:3" x14ac:dyDescent="0.3">
      <c r="A304" s="11">
        <v>44600</v>
      </c>
      <c r="B304" s="9" t="s">
        <v>220</v>
      </c>
      <c r="C304" s="3">
        <v>9</v>
      </c>
    </row>
    <row r="305" spans="1:3" x14ac:dyDescent="0.3">
      <c r="A305" s="11">
        <v>44620</v>
      </c>
      <c r="B305" s="9" t="s">
        <v>221</v>
      </c>
      <c r="C305" s="3">
        <v>5</v>
      </c>
    </row>
    <row r="306" spans="1:3" x14ac:dyDescent="0.3">
      <c r="A306" s="11">
        <v>44644</v>
      </c>
      <c r="B306" s="9" t="s">
        <v>194</v>
      </c>
      <c r="C306" s="3">
        <v>11</v>
      </c>
    </row>
    <row r="307" spans="1:3" x14ac:dyDescent="0.3">
      <c r="A307" s="3"/>
      <c r="B307" s="9"/>
      <c r="C307" s="3">
        <f>SUM(C298:C306)</f>
        <v>78.5</v>
      </c>
    </row>
    <row r="308" spans="1:3" x14ac:dyDescent="0.3">
      <c r="A308" s="3"/>
      <c r="B308" s="21" t="s">
        <v>226</v>
      </c>
      <c r="C308" s="3"/>
    </row>
    <row r="309" spans="1:3" x14ac:dyDescent="0.3">
      <c r="A309" s="3"/>
      <c r="B309" s="21"/>
      <c r="C309" s="3"/>
    </row>
    <row r="310" spans="1:3" x14ac:dyDescent="0.3">
      <c r="A310" s="3"/>
      <c r="B310" s="21"/>
      <c r="C310" s="3"/>
    </row>
    <row r="311" spans="1:3" x14ac:dyDescent="0.3">
      <c r="A311" s="3"/>
      <c r="B311" s="21"/>
      <c r="C311" s="3"/>
    </row>
    <row r="312" spans="1:3" x14ac:dyDescent="0.3">
      <c r="A312" s="3"/>
      <c r="B312" s="9"/>
      <c r="C312" s="3"/>
    </row>
    <row r="313" spans="1:3" x14ac:dyDescent="0.3">
      <c r="A313" s="11">
        <v>44670</v>
      </c>
      <c r="B313" s="9" t="s">
        <v>219</v>
      </c>
      <c r="C313" s="3">
        <v>4</v>
      </c>
    </row>
    <row r="314" spans="1:3" x14ac:dyDescent="0.3">
      <c r="A314" s="11">
        <v>44673</v>
      </c>
      <c r="B314" s="9" t="s">
        <v>219</v>
      </c>
      <c r="C314" s="3">
        <v>4</v>
      </c>
    </row>
    <row r="315" spans="1:3" x14ac:dyDescent="0.3">
      <c r="A315" s="11">
        <v>44694</v>
      </c>
      <c r="B315" s="9" t="s">
        <v>223</v>
      </c>
      <c r="C315" s="3">
        <v>13</v>
      </c>
    </row>
    <row r="316" spans="1:3" x14ac:dyDescent="0.3">
      <c r="A316" s="11">
        <v>44705</v>
      </c>
      <c r="B316" s="9" t="s">
        <v>224</v>
      </c>
      <c r="C316" s="3">
        <v>70</v>
      </c>
    </row>
    <row r="317" spans="1:3" x14ac:dyDescent="0.3">
      <c r="A317" s="11">
        <v>44725</v>
      </c>
      <c r="B317" s="9" t="s">
        <v>223</v>
      </c>
      <c r="C317" s="3">
        <v>13</v>
      </c>
    </row>
    <row r="318" spans="1:3" x14ac:dyDescent="0.3">
      <c r="A318" s="3"/>
      <c r="B318" s="9"/>
      <c r="C318" s="3"/>
    </row>
    <row r="319" spans="1:3" x14ac:dyDescent="0.3">
      <c r="A319" s="3"/>
      <c r="B319" s="21" t="s">
        <v>225</v>
      </c>
      <c r="C319" s="3">
        <f ca="1">SUM(C313:C321)</f>
        <v>104</v>
      </c>
    </row>
    <row r="320" spans="1:3" x14ac:dyDescent="0.3">
      <c r="A320" s="3"/>
      <c r="B320" s="9"/>
      <c r="C320" s="3"/>
    </row>
    <row r="321" spans="1:3" x14ac:dyDescent="0.3">
      <c r="A321" s="3"/>
      <c r="B321" s="9"/>
      <c r="C321" s="3"/>
    </row>
    <row r="322" spans="1:3" x14ac:dyDescent="0.3">
      <c r="A322" s="11">
        <v>44733</v>
      </c>
      <c r="B322" s="9" t="s">
        <v>188</v>
      </c>
      <c r="C322" s="3">
        <v>10</v>
      </c>
    </row>
    <row r="323" spans="1:3" x14ac:dyDescent="0.3">
      <c r="A323" s="11">
        <v>44739</v>
      </c>
      <c r="B323" s="9" t="s">
        <v>227</v>
      </c>
      <c r="C323" s="3">
        <v>17</v>
      </c>
    </row>
    <row r="324" spans="1:3" x14ac:dyDescent="0.3">
      <c r="A324" s="11">
        <v>44742</v>
      </c>
      <c r="B324" s="9" t="s">
        <v>228</v>
      </c>
      <c r="C324" s="3">
        <v>9</v>
      </c>
    </row>
    <row r="325" spans="1:3" x14ac:dyDescent="0.3">
      <c r="A325" s="11">
        <v>44743</v>
      </c>
      <c r="B325" s="9" t="s">
        <v>188</v>
      </c>
      <c r="C325" s="3">
        <v>10</v>
      </c>
    </row>
    <row r="326" spans="1:3" x14ac:dyDescent="0.3">
      <c r="A326" s="11">
        <v>44746</v>
      </c>
      <c r="B326" s="9" t="s">
        <v>188</v>
      </c>
      <c r="C326" s="3">
        <v>10</v>
      </c>
    </row>
    <row r="327" spans="1:3" x14ac:dyDescent="0.3">
      <c r="A327" s="11">
        <v>44747</v>
      </c>
      <c r="B327" s="9" t="s">
        <v>229</v>
      </c>
      <c r="C327" s="3">
        <v>13</v>
      </c>
    </row>
    <row r="328" spans="1:3" x14ac:dyDescent="0.3">
      <c r="A328" s="11">
        <v>44811</v>
      </c>
      <c r="B328" s="9" t="s">
        <v>230</v>
      </c>
      <c r="C328" s="3">
        <v>13.5</v>
      </c>
    </row>
    <row r="329" spans="1:3" x14ac:dyDescent="0.3">
      <c r="A329" s="11">
        <v>44812</v>
      </c>
      <c r="B329" s="9" t="s">
        <v>231</v>
      </c>
      <c r="C329" s="3">
        <v>10</v>
      </c>
    </row>
    <row r="330" spans="1:3" x14ac:dyDescent="0.3">
      <c r="A330" s="11">
        <v>44817</v>
      </c>
      <c r="B330" s="9" t="s">
        <v>232</v>
      </c>
      <c r="C330" s="3">
        <v>10</v>
      </c>
    </row>
    <row r="331" spans="1:3" x14ac:dyDescent="0.3">
      <c r="A331" s="11">
        <v>44821</v>
      </c>
      <c r="B331" s="9" t="s">
        <v>233</v>
      </c>
      <c r="C331" s="3">
        <v>20</v>
      </c>
    </row>
    <row r="332" spans="1:3" x14ac:dyDescent="0.3">
      <c r="A332" s="11"/>
      <c r="B332" s="9"/>
      <c r="C332" s="3"/>
    </row>
    <row r="333" spans="1:3" x14ac:dyDescent="0.3">
      <c r="A333" s="3"/>
      <c r="B333" s="9"/>
      <c r="C333" s="3">
        <f>SUM(C322:C331)</f>
        <v>122.5</v>
      </c>
    </row>
    <row r="334" spans="1:3" x14ac:dyDescent="0.3">
      <c r="A334" s="3"/>
      <c r="B334" s="21" t="s">
        <v>234</v>
      </c>
      <c r="C334" s="3"/>
    </row>
    <row r="335" spans="1:3" x14ac:dyDescent="0.3">
      <c r="A335" s="3" t="s">
        <v>251</v>
      </c>
      <c r="B335" s="9" t="s">
        <v>250</v>
      </c>
      <c r="C335" s="3"/>
    </row>
    <row r="336" spans="1:3" x14ac:dyDescent="0.3">
      <c r="A336" s="11">
        <v>44840</v>
      </c>
      <c r="B336" s="9" t="s">
        <v>48</v>
      </c>
      <c r="C336" s="3">
        <v>10</v>
      </c>
    </row>
    <row r="337" spans="1:3" x14ac:dyDescent="0.3">
      <c r="A337" s="11">
        <v>44858</v>
      </c>
      <c r="B337" s="9" t="s">
        <v>235</v>
      </c>
      <c r="C337" s="3">
        <v>22.5</v>
      </c>
    </row>
    <row r="338" spans="1:3" x14ac:dyDescent="0.3">
      <c r="A338" s="11">
        <v>44859</v>
      </c>
      <c r="B338" s="9" t="s">
        <v>48</v>
      </c>
      <c r="C338" s="3">
        <v>10</v>
      </c>
    </row>
    <row r="339" spans="1:3" x14ac:dyDescent="0.3">
      <c r="A339" s="11">
        <v>37563</v>
      </c>
      <c r="B339" s="9" t="s">
        <v>237</v>
      </c>
      <c r="C339" s="3">
        <v>26</v>
      </c>
    </row>
    <row r="340" spans="1:3" x14ac:dyDescent="0.3">
      <c r="A340" s="11">
        <v>44873</v>
      </c>
      <c r="B340" s="9" t="s">
        <v>236</v>
      </c>
      <c r="C340" s="3">
        <v>10</v>
      </c>
    </row>
    <row r="341" spans="1:3" x14ac:dyDescent="0.3">
      <c r="A341" s="11">
        <v>44879</v>
      </c>
      <c r="B341" s="9" t="s">
        <v>236</v>
      </c>
      <c r="C341" s="3">
        <v>10</v>
      </c>
    </row>
    <row r="342" spans="1:3" x14ac:dyDescent="0.3">
      <c r="A342" s="11">
        <v>44894</v>
      </c>
      <c r="B342" s="9" t="s">
        <v>238</v>
      </c>
      <c r="C342" s="3">
        <v>5</v>
      </c>
    </row>
    <row r="343" spans="1:3" x14ac:dyDescent="0.3">
      <c r="A343" s="11">
        <v>44901</v>
      </c>
      <c r="B343" s="9" t="s">
        <v>48</v>
      </c>
      <c r="C343" s="3">
        <v>10</v>
      </c>
    </row>
    <row r="344" spans="1:3" x14ac:dyDescent="0.3">
      <c r="A344" s="11">
        <v>44903</v>
      </c>
      <c r="B344" s="9" t="s">
        <v>71</v>
      </c>
      <c r="C344" s="3">
        <v>13</v>
      </c>
    </row>
    <row r="345" spans="1:3" x14ac:dyDescent="0.3">
      <c r="A345" s="11">
        <v>44928</v>
      </c>
      <c r="B345" s="9" t="s">
        <v>239</v>
      </c>
      <c r="C345" s="3">
        <v>9.5</v>
      </c>
    </row>
    <row r="346" spans="1:3" x14ac:dyDescent="0.3">
      <c r="A346" s="11"/>
      <c r="B346" s="9"/>
      <c r="C346" s="3"/>
    </row>
    <row r="347" spans="1:3" x14ac:dyDescent="0.3">
      <c r="A347" s="3"/>
      <c r="B347" s="21" t="s">
        <v>240</v>
      </c>
      <c r="C347" s="3">
        <f>SUM(C336:C345)</f>
        <v>126</v>
      </c>
    </row>
    <row r="349" spans="1:3" x14ac:dyDescent="0.3">
      <c r="A349" s="11">
        <v>44946</v>
      </c>
      <c r="B349" s="9" t="s">
        <v>48</v>
      </c>
      <c r="C349" s="3">
        <v>10</v>
      </c>
    </row>
    <row r="350" spans="1:3" x14ac:dyDescent="0.3">
      <c r="A350" s="11">
        <v>44952</v>
      </c>
      <c r="B350" s="9" t="s">
        <v>48</v>
      </c>
      <c r="C350" s="3">
        <v>10</v>
      </c>
    </row>
    <row r="351" spans="1:3" x14ac:dyDescent="0.3">
      <c r="A351" s="11">
        <v>44956</v>
      </c>
      <c r="B351" s="9" t="s">
        <v>48</v>
      </c>
      <c r="C351" s="3">
        <v>10</v>
      </c>
    </row>
    <row r="352" spans="1:3" x14ac:dyDescent="0.3">
      <c r="A352" s="11">
        <v>44956</v>
      </c>
      <c r="B352" s="9" t="s">
        <v>244</v>
      </c>
      <c r="C352" s="3">
        <v>13</v>
      </c>
    </row>
    <row r="353" spans="1:3" x14ac:dyDescent="0.3">
      <c r="A353" s="11">
        <v>44977</v>
      </c>
      <c r="B353" s="9" t="s">
        <v>246</v>
      </c>
      <c r="C353" s="3">
        <v>72</v>
      </c>
    </row>
    <row r="354" spans="1:3" x14ac:dyDescent="0.3">
      <c r="A354" s="11">
        <v>44978</v>
      </c>
      <c r="B354" s="9" t="s">
        <v>243</v>
      </c>
      <c r="C354" s="3">
        <v>23</v>
      </c>
    </row>
    <row r="355" spans="1:3" x14ac:dyDescent="0.3">
      <c r="A355" s="11">
        <v>44992</v>
      </c>
      <c r="B355" s="9" t="s">
        <v>48</v>
      </c>
      <c r="C355" s="3">
        <v>10</v>
      </c>
    </row>
    <row r="356" spans="1:3" x14ac:dyDescent="0.3">
      <c r="A356" s="11">
        <v>45006</v>
      </c>
      <c r="B356" s="9" t="s">
        <v>241</v>
      </c>
      <c r="C356" s="3">
        <v>15</v>
      </c>
    </row>
    <row r="357" spans="1:3" x14ac:dyDescent="0.3">
      <c r="A357" s="11">
        <v>45009</v>
      </c>
      <c r="B357" s="9" t="s">
        <v>242</v>
      </c>
      <c r="C357" s="3">
        <v>10</v>
      </c>
    </row>
    <row r="358" spans="1:3" x14ac:dyDescent="0.3">
      <c r="A358" s="11">
        <v>45033</v>
      </c>
      <c r="B358" s="9" t="s">
        <v>245</v>
      </c>
      <c r="C358" s="3">
        <v>58</v>
      </c>
    </row>
    <row r="359" spans="1:3" x14ac:dyDescent="0.3">
      <c r="A359" s="11">
        <v>45036</v>
      </c>
      <c r="B359" s="9" t="s">
        <v>247</v>
      </c>
      <c r="C359" s="3">
        <v>19</v>
      </c>
    </row>
    <row r="361" spans="1:3" x14ac:dyDescent="0.3">
      <c r="A361" s="11"/>
      <c r="B361" s="9"/>
      <c r="C361" s="3"/>
    </row>
    <row r="362" spans="1:3" x14ac:dyDescent="0.3">
      <c r="A362" s="11"/>
      <c r="B362" s="21" t="s">
        <v>252</v>
      </c>
      <c r="C362" s="3">
        <f>SUM(C349:C361)</f>
        <v>250</v>
      </c>
    </row>
    <row r="363" spans="1:3" x14ac:dyDescent="0.3">
      <c r="A363" s="3"/>
      <c r="B363" s="9"/>
      <c r="C363" s="3"/>
    </row>
    <row r="364" spans="1:3" x14ac:dyDescent="0.3">
      <c r="A364" s="3"/>
      <c r="B364" s="9"/>
      <c r="C364" s="3"/>
    </row>
    <row r="365" spans="1:3" x14ac:dyDescent="0.3">
      <c r="A365" s="3"/>
      <c r="B365" s="9"/>
      <c r="C365" s="3"/>
    </row>
    <row r="366" spans="1:3" x14ac:dyDescent="0.3">
      <c r="A366" s="3" t="s">
        <v>249</v>
      </c>
      <c r="B366" s="9" t="s">
        <v>250</v>
      </c>
      <c r="C366" s="3"/>
    </row>
    <row r="367" spans="1:3" x14ac:dyDescent="0.3">
      <c r="A367" s="11">
        <v>45040</v>
      </c>
      <c r="B367" s="9" t="s">
        <v>248</v>
      </c>
      <c r="C367" s="3">
        <v>10</v>
      </c>
    </row>
    <row r="368" spans="1:3" x14ac:dyDescent="0.3">
      <c r="A368" s="11">
        <v>45051</v>
      </c>
      <c r="B368" s="9" t="s">
        <v>253</v>
      </c>
      <c r="C368" s="3">
        <v>4.5</v>
      </c>
    </row>
    <row r="369" spans="1:3" x14ac:dyDescent="0.3">
      <c r="A369" s="11">
        <v>45055</v>
      </c>
      <c r="B369" s="9" t="s">
        <v>256</v>
      </c>
      <c r="C369" s="3">
        <v>58</v>
      </c>
    </row>
    <row r="370" spans="1:3" x14ac:dyDescent="0.3">
      <c r="A370" s="11">
        <v>45057</v>
      </c>
      <c r="B370" s="9" t="s">
        <v>257</v>
      </c>
      <c r="C370" s="3">
        <v>10</v>
      </c>
    </row>
    <row r="371" spans="1:3" x14ac:dyDescent="0.3">
      <c r="A371" s="11">
        <v>45058</v>
      </c>
      <c r="B371" s="9" t="s">
        <v>255</v>
      </c>
      <c r="C371" s="3">
        <v>70</v>
      </c>
    </row>
    <row r="372" spans="1:3" x14ac:dyDescent="0.3">
      <c r="A372" s="11">
        <v>45061</v>
      </c>
      <c r="B372" s="9" t="s">
        <v>248</v>
      </c>
      <c r="C372" s="3">
        <v>10</v>
      </c>
    </row>
    <row r="373" spans="1:3" x14ac:dyDescent="0.3">
      <c r="A373" s="11">
        <v>45069</v>
      </c>
      <c r="B373" s="9" t="s">
        <v>254</v>
      </c>
      <c r="C373" s="3">
        <v>23</v>
      </c>
    </row>
    <row r="374" spans="1:3" x14ac:dyDescent="0.3">
      <c r="A374" s="11">
        <v>45070</v>
      </c>
      <c r="B374" s="9" t="s">
        <v>248</v>
      </c>
      <c r="C374" s="3">
        <v>10</v>
      </c>
    </row>
    <row r="375" spans="1:3" x14ac:dyDescent="0.3">
      <c r="A375" s="11">
        <v>45072</v>
      </c>
      <c r="B375" s="9" t="s">
        <v>258</v>
      </c>
      <c r="C375" s="3">
        <v>14</v>
      </c>
    </row>
    <row r="376" spans="1:3" x14ac:dyDescent="0.3">
      <c r="A376" s="11">
        <v>45076</v>
      </c>
      <c r="B376" s="9" t="s">
        <v>48</v>
      </c>
      <c r="C376" s="3">
        <v>10</v>
      </c>
    </row>
    <row r="377" spans="1:3" x14ac:dyDescent="0.3">
      <c r="A377" s="11">
        <v>45078</v>
      </c>
      <c r="B377" s="9" t="s">
        <v>48</v>
      </c>
      <c r="C377" s="3">
        <v>10</v>
      </c>
    </row>
    <row r="378" spans="1:3" x14ac:dyDescent="0.3">
      <c r="A378" s="3"/>
      <c r="B378" s="21" t="s">
        <v>259</v>
      </c>
      <c r="C378" s="3">
        <f>SUM(C367:C377)</f>
        <v>229.5</v>
      </c>
    </row>
    <row r="379" spans="1:3" x14ac:dyDescent="0.3">
      <c r="A379" s="3"/>
      <c r="B379" s="9"/>
      <c r="C379" s="3"/>
    </row>
    <row r="380" spans="1:3" x14ac:dyDescent="0.3">
      <c r="A380" s="3"/>
      <c r="B380" s="9"/>
      <c r="C380" s="3"/>
    </row>
    <row r="381" spans="1:3" x14ac:dyDescent="0.3">
      <c r="A381" s="3"/>
      <c r="B381" s="9"/>
      <c r="C381" s="3"/>
    </row>
    <row r="382" spans="1:3" x14ac:dyDescent="0.3">
      <c r="A382" s="3"/>
      <c r="B382" s="9"/>
      <c r="C382" s="3"/>
    </row>
    <row r="383" spans="1:3" x14ac:dyDescent="0.3">
      <c r="A383" s="3"/>
      <c r="B383" s="9"/>
      <c r="C383" s="3"/>
    </row>
    <row r="384" spans="1:3" x14ac:dyDescent="0.3">
      <c r="A384" s="3"/>
      <c r="B384" s="9"/>
      <c r="C384" s="3"/>
    </row>
    <row r="385" spans="3:3" x14ac:dyDescent="0.3">
      <c r="C385" s="3"/>
    </row>
  </sheetData>
  <phoneticPr fontId="4" type="noConversion"/>
  <pageMargins left="0.70866141732283472" right="0.70866141732283472" top="0.19685039370078741" bottom="0.15748031496062992" header="0.31496062992125984" footer="0.31496062992125984"/>
  <pageSetup paperSize="9" orientation="landscape" r:id="rId1"/>
  <rowBreaks count="2" manualBreakCount="2">
    <brk id="334" max="16383" man="1"/>
    <brk id="364" max="16383" man="1"/>
  </rowBreaks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B12" sqref="B12"/>
    </sheetView>
  </sheetViews>
  <sheetFormatPr baseColWidth="10" defaultRowHeight="14.4" x14ac:dyDescent="0.3"/>
  <cols>
    <col min="2" max="2" width="56.109375" customWidth="1"/>
  </cols>
  <sheetData>
    <row r="1" spans="1:3" x14ac:dyDescent="0.3">
      <c r="A1" s="11">
        <v>42566</v>
      </c>
      <c r="B1" s="9" t="s">
        <v>123</v>
      </c>
      <c r="C1" s="3">
        <v>12</v>
      </c>
    </row>
    <row r="2" spans="1:3" x14ac:dyDescent="0.3">
      <c r="A2" s="11">
        <v>42569</v>
      </c>
      <c r="B2" s="9" t="s">
        <v>124</v>
      </c>
      <c r="C2" s="3">
        <v>3</v>
      </c>
    </row>
    <row r="3" spans="1:3" x14ac:dyDescent="0.3">
      <c r="A3" s="11">
        <v>42573</v>
      </c>
      <c r="B3" s="9" t="s">
        <v>125</v>
      </c>
      <c r="C3" s="3">
        <v>5</v>
      </c>
    </row>
    <row r="4" spans="1:3" x14ac:dyDescent="0.3">
      <c r="A4" s="11">
        <v>42576</v>
      </c>
      <c r="B4" s="9" t="s">
        <v>124</v>
      </c>
      <c r="C4" s="3">
        <v>3</v>
      </c>
    </row>
    <row r="5" spans="1:3" x14ac:dyDescent="0.3">
      <c r="A5" s="11">
        <v>42580</v>
      </c>
      <c r="B5" s="9" t="s">
        <v>126</v>
      </c>
      <c r="C5" s="3">
        <v>11</v>
      </c>
    </row>
    <row r="6" spans="1:3" x14ac:dyDescent="0.3">
      <c r="A6" s="11">
        <v>42580</v>
      </c>
      <c r="B6" s="9" t="s">
        <v>127</v>
      </c>
      <c r="C6" s="3">
        <v>3</v>
      </c>
    </row>
  </sheetData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c.parent21@outlook.fr</cp:lastModifiedBy>
  <cp:lastPrinted>2023-06-01T09:07:55Z</cp:lastPrinted>
  <dcterms:created xsi:type="dcterms:W3CDTF">2016-05-23T12:54:00Z</dcterms:created>
  <dcterms:modified xsi:type="dcterms:W3CDTF">2025-08-21T10:29:24Z</dcterms:modified>
</cp:coreProperties>
</file>