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6260" yWindow="-80" windowWidth="47200" windowHeight="26440" tabRatio="500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8" i="1"/>
  <c r="E15"/>
  <c r="F42"/>
  <c r="E42"/>
  <c r="F37"/>
  <c r="E37"/>
  <c r="F32"/>
  <c r="E32"/>
  <c r="F27"/>
  <c r="E27"/>
  <c r="F22"/>
  <c r="E22"/>
</calcChain>
</file>

<file path=xl/sharedStrings.xml><?xml version="1.0" encoding="utf-8"?>
<sst xmlns="http://schemas.openxmlformats.org/spreadsheetml/2006/main" count="52" uniqueCount="35">
  <si>
    <t>this offer is subjet =     to buy wines of Côte de Nuits with same value than wines of Côtes de Beaune and grands crus will be never sold alone but with a balance of appellation to check with us -  tHOSE WINES COME FROM OUR PRIVATE CELLAR AND YOU MUST RESPECT</t>
    <phoneticPr fontId="1" type="noConversion"/>
  </si>
  <si>
    <t>SALES CONDITIONS - VALIDITY WITH  TERMS ON    31 TH OF  MAY 2014</t>
    <phoneticPr fontId="1" type="noConversion"/>
  </si>
  <si>
    <t>BOTTLES OR MAGNUMS -  ONLY SOLD BY CASES OF 6</t>
    <phoneticPr fontId="1" type="noConversion"/>
  </si>
  <si>
    <t>THE MAGNUM</t>
    <phoneticPr fontId="1" type="noConversion"/>
  </si>
  <si>
    <t>HT in euros</t>
    <phoneticPr fontId="1" type="noConversion"/>
  </si>
  <si>
    <t>PRICE FOR</t>
    <phoneticPr fontId="1" type="noConversion"/>
  </si>
  <si>
    <t>A 6 MG CASE</t>
    <phoneticPr fontId="1" type="noConversion"/>
  </si>
  <si>
    <t>unit price</t>
    <phoneticPr fontId="1" type="noConversion"/>
  </si>
  <si>
    <t xml:space="preserve"> bottle 0,75 cl</t>
    <phoneticPr fontId="1" type="noConversion"/>
  </si>
  <si>
    <t>ht in euros</t>
    <phoneticPr fontId="1" type="noConversion"/>
  </si>
  <si>
    <t>PRICE FOR</t>
    <phoneticPr fontId="1" type="noConversion"/>
  </si>
  <si>
    <t>A 6 BT CASE</t>
    <phoneticPr fontId="1" type="noConversion"/>
  </si>
  <si>
    <t>POMMARD 1ER CRU LES PEZEROLLES</t>
    <phoneticPr fontId="1" type="noConversion"/>
  </si>
  <si>
    <t>24 MAGNUMS</t>
    <phoneticPr fontId="1" type="noConversion"/>
  </si>
  <si>
    <t>12 MAGNUMS</t>
    <phoneticPr fontId="1" type="noConversion"/>
  </si>
  <si>
    <t>VOSNE ROMANEE AUX REAS</t>
    <phoneticPr fontId="1" type="noConversion"/>
  </si>
  <si>
    <t>POMMARD 1ER CRU LES EPENOTS</t>
    <phoneticPr fontId="1" type="noConversion"/>
  </si>
  <si>
    <t xml:space="preserve">POMMARD 1ER CRU LES RUGIENS </t>
    <phoneticPr fontId="1" type="noConversion"/>
  </si>
  <si>
    <t xml:space="preserve">RICHEBOURG GRAND CRU </t>
    <phoneticPr fontId="1" type="noConversion"/>
  </si>
  <si>
    <t>18 MAGNUMS</t>
    <phoneticPr fontId="1" type="noConversion"/>
  </si>
  <si>
    <t>SAVIGNY 1ER CRU LE CLOS DES GUETTES</t>
    <phoneticPr fontId="1" type="noConversion"/>
  </si>
  <si>
    <t xml:space="preserve">CHAMBOLLE MUSIGNY </t>
    <phoneticPr fontId="1" type="noConversion"/>
  </si>
  <si>
    <t>48 BOUTEILLES</t>
    <phoneticPr fontId="1" type="noConversion"/>
  </si>
  <si>
    <t>UNIT PRICE</t>
    <phoneticPr fontId="1" type="noConversion"/>
  </si>
  <si>
    <t>PRICE FOR</t>
    <phoneticPr fontId="1" type="noConversion"/>
  </si>
  <si>
    <t>THE TOTALITY</t>
    <phoneticPr fontId="1" type="noConversion"/>
  </si>
  <si>
    <t xml:space="preserve">ECHEZEAUX GRAND CRU </t>
    <phoneticPr fontId="1" type="noConversion"/>
  </si>
  <si>
    <t>RICHEBOURG GRAND CRU 2005</t>
    <phoneticPr fontId="1" type="noConversion"/>
  </si>
  <si>
    <t>24 BOUTEILLES</t>
    <phoneticPr fontId="1" type="noConversion"/>
  </si>
  <si>
    <t xml:space="preserve">BOUTEILLES OPPORTUNITES </t>
    <phoneticPr fontId="1" type="noConversion"/>
  </si>
  <si>
    <t>PRICE FOR</t>
    <phoneticPr fontId="1" type="noConversion"/>
  </si>
  <si>
    <t>THE TOTALITY</t>
    <phoneticPr fontId="1" type="noConversion"/>
  </si>
  <si>
    <t>Domaine AF GROS</t>
    <phoneticPr fontId="1" type="noConversion"/>
  </si>
  <si>
    <t>François PARENT</t>
    <phoneticPr fontId="1" type="noConversion"/>
  </si>
  <si>
    <t>MAGNUMS OPPORTUNITES</t>
    <phoneticPr fontId="1" type="noConversion"/>
  </si>
</sst>
</file>

<file path=xl/styles.xml><?xml version="1.0" encoding="utf-8"?>
<styleSheet xmlns="http://schemas.openxmlformats.org/spreadsheetml/2006/main">
  <fonts count="10">
    <font>
      <sz val="10"/>
      <name val="Verdana"/>
    </font>
    <font>
      <sz val="8"/>
      <name val="Verdana"/>
    </font>
    <font>
      <sz val="10"/>
      <color indexed="10"/>
      <name val="Verdana"/>
    </font>
    <font>
      <sz val="10"/>
      <color indexed="48"/>
      <name val="Verdana"/>
    </font>
    <font>
      <b/>
      <sz val="10"/>
      <color indexed="48"/>
      <name val="Verdana"/>
    </font>
    <font>
      <b/>
      <sz val="10"/>
      <color indexed="14"/>
      <name val="Verdana"/>
    </font>
    <font>
      <sz val="10"/>
      <color indexed="14"/>
      <name val="Verdana"/>
    </font>
    <font>
      <b/>
      <sz val="10"/>
      <color indexed="10"/>
      <name val="Verdana"/>
    </font>
    <font>
      <b/>
      <sz val="12"/>
      <color indexed="14"/>
      <name val="Verdana"/>
    </font>
    <font>
      <sz val="12"/>
      <name val="Verdana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4" borderId="1" xfId="0" applyFill="1" applyBorder="1"/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right"/>
    </xf>
    <xf numFmtId="0" fontId="3" fillId="4" borderId="1" xfId="0" applyFont="1" applyFill="1" applyBorder="1"/>
    <xf numFmtId="0" fontId="0" fillId="4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3" borderId="1" xfId="0" applyFont="1" applyFill="1" applyBorder="1"/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9" fillId="5" borderId="5" xfId="0" applyFont="1" applyFill="1" applyBorder="1" applyAlignment="1">
      <alignment wrapText="1"/>
    </xf>
    <xf numFmtId="0" fontId="8" fillId="5" borderId="5" xfId="0" applyFont="1" applyFill="1" applyBorder="1" applyAlignment="1">
      <alignment wrapText="1"/>
    </xf>
    <xf numFmtId="0" fontId="8" fillId="5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5" fillId="5" borderId="2" xfId="0" applyFont="1" applyFill="1" applyBorder="1" applyAlignment="1">
      <alignment horizontal="center" wrapText="1" shrinkToFit="1"/>
    </xf>
    <xf numFmtId="0" fontId="0" fillId="0" borderId="3" xfId="0" applyBorder="1" applyAlignment="1">
      <alignment wrapText="1" shrinkToFit="1"/>
    </xf>
    <xf numFmtId="0" fontId="0" fillId="0" borderId="4" xfId="0" applyBorder="1" applyAlignment="1">
      <alignment wrapText="1" shrinkToFi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F64"/>
  <sheetViews>
    <sheetView tabSelected="1" workbookViewId="0">
      <selection activeCell="E52" sqref="E52"/>
    </sheetView>
  </sheetViews>
  <sheetFormatPr baseColWidth="10" defaultRowHeight="13"/>
  <cols>
    <col min="1" max="1" width="31" customWidth="1"/>
    <col min="2" max="2" width="5" bestFit="1" customWidth="1"/>
    <col min="3" max="3" width="12.42578125" customWidth="1"/>
    <col min="5" max="5" width="10.7109375" customWidth="1"/>
  </cols>
  <sheetData>
    <row r="1" spans="1:6">
      <c r="A1" s="3"/>
      <c r="B1" s="3"/>
      <c r="C1" s="3"/>
      <c r="D1" s="3" t="s">
        <v>23</v>
      </c>
      <c r="E1" s="13" t="s">
        <v>5</v>
      </c>
      <c r="F1" s="4" t="s">
        <v>24</v>
      </c>
    </row>
    <row r="2" spans="1:6">
      <c r="A2" s="3"/>
      <c r="B2" s="3"/>
      <c r="C2" s="3"/>
      <c r="D2" s="5" t="s">
        <v>3</v>
      </c>
      <c r="E2" s="13" t="s">
        <v>6</v>
      </c>
      <c r="F2" s="4" t="s">
        <v>25</v>
      </c>
    </row>
    <row r="3" spans="1:6">
      <c r="A3" s="3"/>
      <c r="B3" s="3"/>
      <c r="C3" s="3"/>
      <c r="D3" s="5" t="s">
        <v>4</v>
      </c>
      <c r="E3" s="3">
        <v>6</v>
      </c>
      <c r="F3" s="3">
        <v>12</v>
      </c>
    </row>
    <row r="4" spans="1:6">
      <c r="A4" s="12" t="s">
        <v>34</v>
      </c>
      <c r="B4" s="3"/>
      <c r="C4" s="3"/>
      <c r="D4" s="3"/>
      <c r="E4" s="3"/>
      <c r="F4" s="3">
        <v>18</v>
      </c>
    </row>
    <row r="5" spans="1:6">
      <c r="A5" s="3"/>
      <c r="B5" s="3"/>
      <c r="C5" s="3"/>
      <c r="D5" s="3"/>
      <c r="E5" s="3"/>
      <c r="F5" s="3">
        <v>24</v>
      </c>
    </row>
    <row r="6" spans="1:6">
      <c r="A6" s="2"/>
      <c r="B6" s="2"/>
      <c r="C6" s="2"/>
      <c r="D6" s="2"/>
      <c r="E6" s="2"/>
      <c r="F6" s="2"/>
    </row>
    <row r="7" spans="1:6">
      <c r="A7" s="3" t="s">
        <v>12</v>
      </c>
      <c r="B7" s="3"/>
      <c r="C7" s="3"/>
      <c r="D7" s="3"/>
      <c r="E7" s="3"/>
      <c r="F7" s="3"/>
    </row>
    <row r="8" spans="1:6">
      <c r="A8" s="6" t="s">
        <v>32</v>
      </c>
      <c r="B8" s="3">
        <v>2006</v>
      </c>
      <c r="C8" s="3" t="s">
        <v>14</v>
      </c>
      <c r="D8" s="3">
        <v>180</v>
      </c>
      <c r="E8" s="14">
        <f>SUM(D8*E3)</f>
        <v>1080</v>
      </c>
      <c r="F8" s="3">
        <v>2160</v>
      </c>
    </row>
    <row r="9" spans="1:6">
      <c r="A9" s="3"/>
      <c r="B9" s="3">
        <v>2007</v>
      </c>
      <c r="C9" s="3" t="s">
        <v>14</v>
      </c>
      <c r="D9" s="3">
        <v>180</v>
      </c>
      <c r="E9" s="14">
        <v>1080</v>
      </c>
      <c r="F9" s="3">
        <v>2160</v>
      </c>
    </row>
    <row r="10" spans="1:6">
      <c r="A10" s="3"/>
      <c r="B10" s="3">
        <v>2008</v>
      </c>
      <c r="C10" s="3" t="s">
        <v>14</v>
      </c>
      <c r="D10" s="3">
        <v>180</v>
      </c>
      <c r="E10" s="14">
        <v>1080</v>
      </c>
      <c r="F10" s="3">
        <v>2160</v>
      </c>
    </row>
    <row r="11" spans="1:6">
      <c r="A11" s="3"/>
      <c r="B11" s="3">
        <v>2009</v>
      </c>
      <c r="C11" s="3" t="s">
        <v>13</v>
      </c>
      <c r="D11" s="3">
        <v>200</v>
      </c>
      <c r="E11" s="14">
        <v>1200</v>
      </c>
      <c r="F11" s="3">
        <v>4800</v>
      </c>
    </row>
    <row r="12" spans="1:6">
      <c r="A12" s="3"/>
      <c r="B12" s="3"/>
      <c r="C12" s="3"/>
      <c r="D12" s="3"/>
      <c r="E12" s="14"/>
      <c r="F12" s="3"/>
    </row>
    <row r="13" spans="1:6">
      <c r="A13" s="2"/>
      <c r="B13" s="2"/>
      <c r="C13" s="2"/>
      <c r="D13" s="2"/>
      <c r="E13" s="15"/>
      <c r="F13" s="2"/>
    </row>
    <row r="14" spans="1:6">
      <c r="A14" s="3"/>
      <c r="B14" s="3"/>
      <c r="C14" s="3"/>
      <c r="D14" s="3"/>
      <c r="E14" s="14"/>
      <c r="F14" s="3"/>
    </row>
    <row r="15" spans="1:6">
      <c r="A15" s="3" t="s">
        <v>15</v>
      </c>
      <c r="B15" s="3">
        <v>2002</v>
      </c>
      <c r="C15" s="3" t="s">
        <v>14</v>
      </c>
      <c r="D15" s="3">
        <v>200</v>
      </c>
      <c r="E15" s="14">
        <f>SUM(D15*E3)</f>
        <v>1200</v>
      </c>
      <c r="F15" s="3">
        <v>2400</v>
      </c>
    </row>
    <row r="16" spans="1:6">
      <c r="A16" s="6" t="s">
        <v>32</v>
      </c>
      <c r="B16" s="3">
        <v>2006</v>
      </c>
      <c r="C16" s="3" t="s">
        <v>14</v>
      </c>
      <c r="D16" s="3">
        <v>160</v>
      </c>
      <c r="E16" s="14">
        <v>1200</v>
      </c>
      <c r="F16" s="3">
        <v>2400</v>
      </c>
    </row>
    <row r="17" spans="1:6">
      <c r="A17" s="3"/>
      <c r="B17" s="3">
        <v>2007</v>
      </c>
      <c r="C17" s="3" t="s">
        <v>14</v>
      </c>
      <c r="D17" s="3">
        <v>160</v>
      </c>
      <c r="E17" s="14">
        <v>1200</v>
      </c>
      <c r="F17" s="3">
        <v>2400</v>
      </c>
    </row>
    <row r="18" spans="1:6">
      <c r="A18" s="3"/>
      <c r="B18" s="3"/>
      <c r="C18" s="3"/>
      <c r="D18" s="3"/>
      <c r="E18" s="14"/>
      <c r="F18" s="3"/>
    </row>
    <row r="19" spans="1:6">
      <c r="A19" s="2"/>
      <c r="B19" s="2"/>
      <c r="C19" s="2"/>
      <c r="D19" s="2"/>
      <c r="E19" s="15"/>
      <c r="F19" s="2"/>
    </row>
    <row r="20" spans="1:6">
      <c r="A20" s="3"/>
      <c r="B20" s="3"/>
      <c r="C20" s="3"/>
      <c r="D20" s="3"/>
      <c r="E20" s="14"/>
      <c r="F20" s="3"/>
    </row>
    <row r="21" spans="1:6">
      <c r="A21" s="3"/>
      <c r="B21" s="3"/>
      <c r="C21" s="3"/>
      <c r="D21" s="3"/>
      <c r="E21" s="14"/>
      <c r="F21" s="3"/>
    </row>
    <row r="22" spans="1:6">
      <c r="A22" s="3" t="s">
        <v>16</v>
      </c>
      <c r="B22" s="3">
        <v>2002</v>
      </c>
      <c r="C22" s="3" t="s">
        <v>14</v>
      </c>
      <c r="D22" s="3">
        <v>250</v>
      </c>
      <c r="E22" s="14">
        <f>SUM(D22*E3)</f>
        <v>1500</v>
      </c>
      <c r="F22" s="3">
        <f>SUM(D22*F3)</f>
        <v>3000</v>
      </c>
    </row>
    <row r="23" spans="1:6">
      <c r="A23" s="6" t="s">
        <v>33</v>
      </c>
      <c r="B23" s="3"/>
      <c r="C23" s="3"/>
      <c r="D23" s="3"/>
      <c r="E23" s="14"/>
      <c r="F23" s="3"/>
    </row>
    <row r="24" spans="1:6">
      <c r="A24" s="3"/>
      <c r="B24" s="3"/>
      <c r="C24" s="3"/>
      <c r="D24" s="3"/>
      <c r="E24" s="14"/>
      <c r="F24" s="3"/>
    </row>
    <row r="25" spans="1:6">
      <c r="A25" s="2"/>
      <c r="B25" s="2"/>
      <c r="C25" s="2"/>
      <c r="D25" s="2"/>
      <c r="E25" s="15"/>
      <c r="F25" s="2"/>
    </row>
    <row r="26" spans="1:6">
      <c r="A26" s="3"/>
      <c r="B26" s="3"/>
      <c r="C26" s="3"/>
      <c r="D26" s="3"/>
      <c r="E26" s="14"/>
      <c r="F26" s="3"/>
    </row>
    <row r="27" spans="1:6">
      <c r="A27" s="3" t="s">
        <v>17</v>
      </c>
      <c r="B27" s="3">
        <v>1999</v>
      </c>
      <c r="C27" s="3" t="s">
        <v>14</v>
      </c>
      <c r="D27" s="3">
        <v>280</v>
      </c>
      <c r="E27" s="14">
        <f>SUM(D27*E3)</f>
        <v>1680</v>
      </c>
      <c r="F27" s="3">
        <f>SUM(D27*F3)</f>
        <v>3360</v>
      </c>
    </row>
    <row r="28" spans="1:6">
      <c r="A28" s="6" t="s">
        <v>33</v>
      </c>
      <c r="B28" s="3">
        <v>2002</v>
      </c>
      <c r="C28" s="3" t="s">
        <v>14</v>
      </c>
      <c r="D28" s="3">
        <v>280</v>
      </c>
      <c r="E28" s="14">
        <v>1680</v>
      </c>
      <c r="F28" s="3">
        <v>3360</v>
      </c>
    </row>
    <row r="29" spans="1:6">
      <c r="A29" s="3"/>
      <c r="B29" s="3"/>
      <c r="C29" s="3"/>
      <c r="D29" s="3"/>
      <c r="E29" s="14"/>
      <c r="F29" s="3"/>
    </row>
    <row r="30" spans="1:6">
      <c r="A30" s="2"/>
      <c r="B30" s="2"/>
      <c r="C30" s="2"/>
      <c r="D30" s="2"/>
      <c r="E30" s="15"/>
      <c r="F30" s="2"/>
    </row>
    <row r="31" spans="1:6">
      <c r="A31" s="3"/>
      <c r="B31" s="3"/>
      <c r="C31" s="3"/>
      <c r="D31" s="3"/>
      <c r="E31" s="14"/>
      <c r="F31" s="3"/>
    </row>
    <row r="32" spans="1:6">
      <c r="A32" s="3" t="s">
        <v>18</v>
      </c>
      <c r="B32" s="3">
        <v>2006</v>
      </c>
      <c r="C32" s="3" t="s">
        <v>19</v>
      </c>
      <c r="D32" s="3">
        <v>600</v>
      </c>
      <c r="E32" s="14">
        <f>SUM(D32*E3)</f>
        <v>3600</v>
      </c>
      <c r="F32" s="3">
        <f>SUM(D32*F4)</f>
        <v>10800</v>
      </c>
    </row>
    <row r="33" spans="1:6">
      <c r="A33" s="6" t="s">
        <v>32</v>
      </c>
      <c r="B33" s="3"/>
      <c r="C33" s="3"/>
      <c r="D33" s="3"/>
      <c r="E33" s="14"/>
      <c r="F33" s="3"/>
    </row>
    <row r="34" spans="1:6">
      <c r="A34" s="6"/>
      <c r="B34" s="3"/>
      <c r="C34" s="3"/>
      <c r="D34" s="3"/>
      <c r="E34" s="14"/>
      <c r="F34" s="3"/>
    </row>
    <row r="35" spans="1:6">
      <c r="A35" s="2"/>
      <c r="B35" s="2"/>
      <c r="C35" s="2"/>
      <c r="D35" s="2"/>
      <c r="E35" s="15"/>
      <c r="F35" s="2"/>
    </row>
    <row r="36" spans="1:6">
      <c r="A36" s="3"/>
      <c r="B36" s="3"/>
      <c r="C36" s="3"/>
      <c r="D36" s="3"/>
      <c r="E36" s="14"/>
      <c r="F36" s="3"/>
    </row>
    <row r="37" spans="1:6">
      <c r="A37" s="3" t="s">
        <v>20</v>
      </c>
      <c r="B37" s="3">
        <v>2002</v>
      </c>
      <c r="C37" s="3" t="s">
        <v>14</v>
      </c>
      <c r="D37" s="3">
        <v>160</v>
      </c>
      <c r="E37" s="14">
        <f>SUM(D37*E3)</f>
        <v>960</v>
      </c>
      <c r="F37" s="3">
        <f>SUM(D37*F3)</f>
        <v>1920</v>
      </c>
    </row>
    <row r="38" spans="1:6">
      <c r="A38" s="6" t="s">
        <v>32</v>
      </c>
      <c r="B38" s="3"/>
      <c r="C38" s="3"/>
      <c r="D38" s="3"/>
      <c r="E38" s="14"/>
      <c r="F38" s="3"/>
    </row>
    <row r="39" spans="1:6">
      <c r="A39" s="6"/>
      <c r="B39" s="3"/>
      <c r="C39" s="3"/>
      <c r="D39" s="3"/>
      <c r="E39" s="14"/>
      <c r="F39" s="3"/>
    </row>
    <row r="40" spans="1:6">
      <c r="A40" s="2"/>
      <c r="B40" s="2"/>
      <c r="C40" s="2"/>
      <c r="D40" s="2"/>
      <c r="E40" s="15"/>
      <c r="F40" s="2"/>
    </row>
    <row r="41" spans="1:6">
      <c r="A41" s="3"/>
      <c r="B41" s="3"/>
      <c r="C41" s="3"/>
      <c r="D41" s="3"/>
      <c r="E41" s="14"/>
      <c r="F41" s="3"/>
    </row>
    <row r="42" spans="1:6">
      <c r="A42" s="3" t="s">
        <v>21</v>
      </c>
      <c r="B42" s="3">
        <v>2008</v>
      </c>
      <c r="C42" s="3" t="s">
        <v>14</v>
      </c>
      <c r="D42" s="3">
        <v>125</v>
      </c>
      <c r="E42" s="14">
        <f>SUM(D42*E3)</f>
        <v>750</v>
      </c>
      <c r="F42" s="3">
        <f>SUM(D42*F3)</f>
        <v>1500</v>
      </c>
    </row>
    <row r="43" spans="1:6">
      <c r="A43" s="6" t="s">
        <v>32</v>
      </c>
      <c r="B43" s="3"/>
      <c r="C43" s="3"/>
      <c r="D43" s="3"/>
      <c r="E43" s="3"/>
      <c r="F43" s="3"/>
    </row>
    <row r="44" spans="1:6">
      <c r="A44" s="2"/>
      <c r="B44" s="2"/>
      <c r="C44" s="2"/>
      <c r="D44" s="2"/>
      <c r="E44" s="2"/>
      <c r="F44" s="2"/>
    </row>
    <row r="45" spans="1:6">
      <c r="A45" s="7"/>
      <c r="B45" s="7"/>
      <c r="C45" s="7"/>
      <c r="D45" s="7" t="s">
        <v>7</v>
      </c>
      <c r="E45" s="16" t="s">
        <v>10</v>
      </c>
      <c r="F45" s="8" t="s">
        <v>30</v>
      </c>
    </row>
    <row r="46" spans="1:6">
      <c r="A46" s="9" t="s">
        <v>29</v>
      </c>
      <c r="B46" s="10"/>
      <c r="C46" s="10"/>
      <c r="D46" s="10" t="s">
        <v>8</v>
      </c>
      <c r="E46" s="16" t="s">
        <v>11</v>
      </c>
      <c r="F46" s="8" t="s">
        <v>31</v>
      </c>
    </row>
    <row r="47" spans="1:6">
      <c r="A47" s="10"/>
      <c r="B47" s="10"/>
      <c r="C47" s="10"/>
      <c r="D47" s="10" t="s">
        <v>9</v>
      </c>
      <c r="E47" s="17"/>
      <c r="F47" s="10"/>
    </row>
    <row r="48" spans="1:6">
      <c r="A48" s="10" t="s">
        <v>26</v>
      </c>
      <c r="B48" s="10">
        <v>2005</v>
      </c>
      <c r="C48" s="10" t="s">
        <v>22</v>
      </c>
      <c r="D48" s="10">
        <v>240</v>
      </c>
      <c r="E48" s="17">
        <v>1440</v>
      </c>
      <c r="F48" s="10">
        <v>11520</v>
      </c>
    </row>
    <row r="49" spans="1:6">
      <c r="A49" s="11" t="s">
        <v>32</v>
      </c>
      <c r="B49" s="10"/>
      <c r="C49" s="10"/>
      <c r="D49" s="10"/>
      <c r="E49" s="17"/>
      <c r="F49" s="10"/>
    </row>
    <row r="50" spans="1:6">
      <c r="A50" s="11"/>
      <c r="B50" s="10"/>
      <c r="C50" s="10"/>
      <c r="D50" s="10"/>
      <c r="E50" s="17"/>
      <c r="F50" s="10"/>
    </row>
    <row r="51" spans="1:6">
      <c r="A51" s="10" t="s">
        <v>27</v>
      </c>
      <c r="B51" s="10">
        <v>2005</v>
      </c>
      <c r="C51" s="10" t="s">
        <v>28</v>
      </c>
      <c r="D51" s="10">
        <v>500</v>
      </c>
      <c r="E51" s="17">
        <v>3000</v>
      </c>
      <c r="F51" s="10">
        <v>12000</v>
      </c>
    </row>
    <row r="52" spans="1:6">
      <c r="A52" s="11" t="s">
        <v>32</v>
      </c>
      <c r="B52" s="10"/>
      <c r="C52" s="10"/>
      <c r="D52" s="10"/>
      <c r="E52" s="17"/>
      <c r="F52" s="10"/>
    </row>
    <row r="53" spans="1:6">
      <c r="A53" s="7"/>
      <c r="B53" s="7"/>
      <c r="C53" s="7"/>
      <c r="D53" s="7"/>
      <c r="E53" s="17"/>
      <c r="F53" s="7"/>
    </row>
    <row r="54" spans="1:6">
      <c r="A54" s="7"/>
      <c r="B54" s="7"/>
      <c r="C54" s="7"/>
      <c r="D54" s="7"/>
      <c r="E54" s="17"/>
      <c r="F54" s="7"/>
    </row>
    <row r="55" spans="1:6">
      <c r="A55" s="1"/>
      <c r="B55" s="1"/>
      <c r="C55" s="1"/>
      <c r="D55" s="1"/>
      <c r="E55" s="1"/>
      <c r="F55" s="1"/>
    </row>
    <row r="56" spans="1:6">
      <c r="A56" s="23" t="s">
        <v>1</v>
      </c>
      <c r="B56" s="24"/>
      <c r="C56" s="24"/>
      <c r="D56" s="24"/>
      <c r="E56" s="24"/>
      <c r="F56" s="25"/>
    </row>
    <row r="57" spans="1:6" ht="14">
      <c r="A57" s="20" t="s">
        <v>2</v>
      </c>
      <c r="B57" s="21"/>
      <c r="C57" s="21"/>
      <c r="D57" s="21"/>
      <c r="E57" s="21"/>
      <c r="F57" s="22"/>
    </row>
    <row r="58" spans="1:6" ht="79" customHeight="1">
      <c r="A58" s="19" t="s">
        <v>0</v>
      </c>
      <c r="B58" s="18"/>
      <c r="C58" s="18"/>
      <c r="D58" s="18"/>
      <c r="E58" s="18"/>
      <c r="F58" s="18"/>
    </row>
    <row r="64" spans="1:6" ht="18"/>
  </sheetData>
  <mergeCells count="3">
    <mergeCell ref="A58:F58"/>
    <mergeCell ref="A57:F57"/>
    <mergeCell ref="A56:F56"/>
  </mergeCells>
  <phoneticPr fontId="1" type="noConversion"/>
  <printOptions horizontalCentered="1" verticalCentered="1"/>
  <pageMargins left="6.0000000000000005E-2" right="0.2" top="1" bottom="1" header="0.5" footer="0.5"/>
  <pageSetup paperSize="10" scale="84" orientation="portrait" horizontalDpi="4294967292" verticalDpi="4294967292"/>
  <extLst>
    <ext xmlns:mx="http://schemas.microsoft.com/office/mac/excel/2008/main" uri="http://schemas.microsoft.com/office/mac/excel/2008/main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af-gros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Francoise Parent</dc:creator>
  <cp:lastModifiedBy>Anne Francoise Parent</cp:lastModifiedBy>
  <cp:lastPrinted>2014-04-23T12:10:28Z</cp:lastPrinted>
  <dcterms:created xsi:type="dcterms:W3CDTF">2014-04-23T11:38:16Z</dcterms:created>
  <dcterms:modified xsi:type="dcterms:W3CDTF">2014-04-23T12:18:27Z</dcterms:modified>
</cp:coreProperties>
</file>