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" yWindow="27" windowWidth="12118" windowHeight="7771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9" i="1" l="1"/>
  <c r="D27" i="1"/>
  <c r="F37" i="1"/>
  <c r="F38" i="1"/>
  <c r="F27" i="1"/>
  <c r="F21" i="1"/>
  <c r="F22" i="1"/>
  <c r="F23" i="1"/>
  <c r="F24" i="1"/>
  <c r="F25" i="1"/>
  <c r="F26" i="1"/>
  <c r="F17" i="1"/>
  <c r="F19" i="1"/>
  <c r="F20" i="1"/>
  <c r="F18" i="1" l="1"/>
  <c r="F34" i="1" l="1"/>
</calcChain>
</file>

<file path=xl/sharedStrings.xml><?xml version="1.0" encoding="utf-8"?>
<sst xmlns="http://schemas.openxmlformats.org/spreadsheetml/2006/main" count="35" uniqueCount="34">
  <si>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</si>
  <si>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</si>
  <si>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</si>
  <si>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</si>
  <si>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</si>
  <si>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</si>
  <si>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</si>
  <si>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</si>
  <si>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</si>
  <si>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</si>
  <si>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</si>
  <si>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</si>
  <si>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</si>
  <si>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</si>
  <si>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</si>
  <si>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</si>
  <si>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ECHEZEAUX GRAND CRU</t>
  </si>
  <si>
    <t>Maison PARENT GROS</t>
  </si>
  <si>
    <t>1 place de l'Europe</t>
  </si>
  <si>
    <t>Mail contact@af-gros.com</t>
  </si>
  <si>
    <t>PION</t>
  </si>
  <si>
    <t>pour AU BON GEORGES</t>
  </si>
  <si>
    <t>MEURSAULT</t>
  </si>
  <si>
    <t>SAVIGNY LES BEAUNE 1ER CRU CLOS DES GUETTES</t>
  </si>
  <si>
    <t>BEAUNE 1ER CRU LES BOUCHEROTTES</t>
  </si>
  <si>
    <t>VOSNE ROMANEE CLOS DE LA FONTAINE</t>
  </si>
  <si>
    <t>VOSNE ROMANEE</t>
  </si>
  <si>
    <t>POMMARD 1ER CRU LES EPENOTS</t>
  </si>
  <si>
    <t>VOSNE ROMANEE AUX REAS</t>
  </si>
  <si>
    <t>POMMARD 1ER CRU LES ARVELETS</t>
  </si>
  <si>
    <t>POMMARD 1 ER CRU LES CHANLINS</t>
  </si>
  <si>
    <t>Cartons de 6 Blles</t>
  </si>
  <si>
    <t>Cartons de 3 Blle</t>
  </si>
  <si>
    <t>Transport effectué par NOS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</si>
</sst>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42</xdr:row>
      <xdr:rowOff>0</xdr:rowOff>
    </xdr:to>
    <xdr:sp macro="" textlink="">
      <xdr:nvSpPr>
        <xdr:cNvPr id="2" name="ZoneTexte 1"/>
        <xdr:cNvSpPr txBox="1"/>
      </xdr:nvSpPr>
      <xdr:spPr>
        <a:xfrm>
          <a:off x="209550" y="7870885"/>
          <a:ext cx="2305050" cy="1229983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H31" sqref="H31"/>
    </sheetView>
  </sheetViews>
  <sheetFormatPr baseColWidth="10" defaultRowHeight="14.3" x14ac:dyDescent="0.25"/>
  <cols>
    <col min="1" max="1" width="43.625" customWidth="1"/>
    <col min="2" max="2" width="7.625" style="6" customWidth="1"/>
    <col min="3" max="3" width="8.125" style="6" customWidth="1"/>
    <col min="4" max="4" width="7.375" customWidth="1"/>
    <col min="5" max="5" width="6.375" customWidth="1"/>
    <col min="6" max="6" width="14" customWidth="1"/>
  </cols>
  <sheetData>
    <row r="1" spans="1:6" ht="14.45" x14ac:dyDescent="0.3">
      <c r="A1" t="s">
        <v>17</v>
      </c>
      <c r="E1" s="5"/>
      <c r="F1" s="4"/>
    </row>
    <row r="2" spans="1:6" ht="14.45" x14ac:dyDescent="0.3">
      <c r="A2" t="s">
        <v>18</v>
      </c>
    </row>
    <row r="3" spans="1:6" ht="14.45" x14ac:dyDescent="0.3">
      <c r="A3" t="s">
        <v>15</v>
      </c>
    </row>
    <row r="4" spans="1:6" ht="26" x14ac:dyDescent="0.5">
      <c r="C4" s="24" t="s">
        <v>14</v>
      </c>
    </row>
    <row r="6" spans="1:6" ht="14.45" x14ac:dyDescent="0.3">
      <c r="A6" t="s">
        <v>19</v>
      </c>
    </row>
    <row r="7" spans="1:6" ht="15.65" x14ac:dyDescent="0.3">
      <c r="D7" s="40"/>
      <c r="E7" s="41"/>
      <c r="F7" s="42"/>
    </row>
    <row r="8" spans="1:6" ht="14.45" x14ac:dyDescent="0.3">
      <c r="D8" s="32" t="s">
        <v>20</v>
      </c>
      <c r="E8" s="43"/>
      <c r="F8" s="36"/>
    </row>
    <row r="9" spans="1:6" ht="14.45" x14ac:dyDescent="0.3">
      <c r="D9" s="32" t="s">
        <v>21</v>
      </c>
      <c r="E9" s="33"/>
      <c r="F9" s="34"/>
    </row>
    <row r="10" spans="1:6" x14ac:dyDescent="0.25">
      <c r="D10" s="32"/>
      <c r="E10" s="33"/>
      <c r="F10" s="34"/>
    </row>
    <row r="11" spans="1:6" ht="14.45" x14ac:dyDescent="0.3">
      <c r="D11" s="32" t="s">
        <v>22</v>
      </c>
      <c r="E11" s="35"/>
      <c r="F11" s="36"/>
    </row>
    <row r="12" spans="1:6" ht="15.65" x14ac:dyDescent="0.3">
      <c r="D12" s="37"/>
      <c r="E12" s="38"/>
      <c r="F12" s="39"/>
    </row>
    <row r="13" spans="1:6" ht="14.45" x14ac:dyDescent="0.3"/>
    <row r="14" spans="1:6" ht="14.45" x14ac:dyDescent="0.3">
      <c r="A14" s="10" t="s">
        <v>13</v>
      </c>
    </row>
    <row r="16" spans="1:6" ht="28.5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" customHeight="1" x14ac:dyDescent="0.25">
      <c r="A17" s="11" t="s">
        <v>23</v>
      </c>
      <c r="B17" s="12">
        <v>2018</v>
      </c>
      <c r="C17" s="12">
        <v>0.75</v>
      </c>
      <c r="D17" s="12">
        <v>12</v>
      </c>
      <c r="E17" s="12">
        <v>12</v>
      </c>
      <c r="F17" s="25">
        <f t="shared" ref="F17:F26" si="0">D17/E17</f>
        <v>1</v>
      </c>
    </row>
    <row r="18" spans="1:6" ht="19.7" customHeight="1" x14ac:dyDescent="0.25">
      <c r="A18" s="44" t="s">
        <v>23</v>
      </c>
      <c r="B18" s="25">
        <v>2014</v>
      </c>
      <c r="C18" s="25">
        <v>0.75</v>
      </c>
      <c r="D18" s="25">
        <v>6</v>
      </c>
      <c r="E18" s="25">
        <v>6</v>
      </c>
      <c r="F18" s="25">
        <f t="shared" si="0"/>
        <v>1</v>
      </c>
    </row>
    <row r="19" spans="1:6" ht="18.7" customHeight="1" x14ac:dyDescent="0.25">
      <c r="A19" s="13" t="s">
        <v>24</v>
      </c>
      <c r="B19" s="12">
        <v>2012</v>
      </c>
      <c r="C19" s="25">
        <v>0.75</v>
      </c>
      <c r="D19" s="12">
        <v>12</v>
      </c>
      <c r="E19" s="12">
        <v>12</v>
      </c>
      <c r="F19" s="25">
        <f t="shared" si="0"/>
        <v>1</v>
      </c>
    </row>
    <row r="20" spans="1:6" ht="18.7" customHeight="1" x14ac:dyDescent="0.25">
      <c r="A20" s="13" t="s">
        <v>26</v>
      </c>
      <c r="B20" s="12">
        <v>2014</v>
      </c>
      <c r="C20" s="25">
        <v>0.75</v>
      </c>
      <c r="D20" s="12">
        <v>12</v>
      </c>
      <c r="E20" s="12">
        <v>12</v>
      </c>
      <c r="F20" s="25">
        <f t="shared" si="0"/>
        <v>1</v>
      </c>
    </row>
    <row r="21" spans="1:6" ht="18.7" customHeight="1" x14ac:dyDescent="0.25">
      <c r="A21" s="13" t="s">
        <v>27</v>
      </c>
      <c r="B21" s="12">
        <v>2011</v>
      </c>
      <c r="C21" s="25">
        <v>0.75</v>
      </c>
      <c r="D21" s="12">
        <v>6</v>
      </c>
      <c r="E21" s="12">
        <v>6</v>
      </c>
      <c r="F21" s="25">
        <f t="shared" si="0"/>
        <v>1</v>
      </c>
    </row>
    <row r="22" spans="1:6" ht="18.7" customHeight="1" x14ac:dyDescent="0.25">
      <c r="A22" s="13" t="s">
        <v>16</v>
      </c>
      <c r="B22" s="12">
        <v>2011</v>
      </c>
      <c r="C22" s="25">
        <v>0.75</v>
      </c>
      <c r="D22" s="12">
        <v>3</v>
      </c>
      <c r="E22" s="12">
        <v>3</v>
      </c>
      <c r="F22" s="25">
        <f t="shared" si="0"/>
        <v>1</v>
      </c>
    </row>
    <row r="23" spans="1:6" ht="18.7" customHeight="1" x14ac:dyDescent="0.25">
      <c r="A23" s="13" t="s">
        <v>25</v>
      </c>
      <c r="B23" s="12">
        <v>2018</v>
      </c>
      <c r="C23" s="25">
        <v>0.75</v>
      </c>
      <c r="D23" s="25">
        <v>6</v>
      </c>
      <c r="E23" s="25">
        <v>6</v>
      </c>
      <c r="F23" s="25">
        <f t="shared" si="0"/>
        <v>1</v>
      </c>
    </row>
    <row r="24" spans="1:6" ht="18.7" customHeight="1" x14ac:dyDescent="0.25">
      <c r="A24" s="13" t="s">
        <v>28</v>
      </c>
      <c r="B24" s="12">
        <v>2018</v>
      </c>
      <c r="C24" s="25">
        <v>0.75</v>
      </c>
      <c r="D24" s="25">
        <v>6</v>
      </c>
      <c r="E24" s="25">
        <v>6</v>
      </c>
      <c r="F24" s="25">
        <f t="shared" si="0"/>
        <v>1</v>
      </c>
    </row>
    <row r="25" spans="1:6" ht="18.7" customHeight="1" x14ac:dyDescent="0.25">
      <c r="A25" s="13" t="s">
        <v>29</v>
      </c>
      <c r="B25" s="12">
        <v>2018</v>
      </c>
      <c r="C25" s="25">
        <v>0.75</v>
      </c>
      <c r="D25" s="25">
        <v>6</v>
      </c>
      <c r="E25" s="25">
        <v>6</v>
      </c>
      <c r="F25" s="25">
        <f t="shared" si="0"/>
        <v>1</v>
      </c>
    </row>
    <row r="26" spans="1:6" ht="18.7" customHeight="1" x14ac:dyDescent="0.25">
      <c r="A26" s="13" t="s">
        <v>30</v>
      </c>
      <c r="B26" s="12">
        <v>2018</v>
      </c>
      <c r="C26" s="25">
        <v>0.75</v>
      </c>
      <c r="D26" s="12">
        <v>6</v>
      </c>
      <c r="E26" s="12">
        <v>6</v>
      </c>
      <c r="F26" s="25">
        <f t="shared" si="0"/>
        <v>1</v>
      </c>
    </row>
    <row r="27" spans="1:6" ht="18.7" customHeight="1" x14ac:dyDescent="0.25">
      <c r="A27" s="14" t="s">
        <v>6</v>
      </c>
      <c r="B27" s="8"/>
      <c r="C27" s="8"/>
      <c r="D27" s="15">
        <f>SUM(D17:D26)</f>
        <v>75</v>
      </c>
      <c r="E27" s="9"/>
      <c r="F27" s="15">
        <f>SUM(F17:F26)</f>
        <v>10</v>
      </c>
    </row>
    <row r="28" spans="1:6" ht="18.7" customHeight="1" x14ac:dyDescent="0.25">
      <c r="A28" s="21"/>
      <c r="B28" s="30"/>
      <c r="C28" s="30"/>
      <c r="D28" s="22"/>
      <c r="E28" s="31"/>
      <c r="F28" s="22"/>
    </row>
    <row r="29" spans="1:6" ht="18.7" customHeight="1" x14ac:dyDescent="0.25">
      <c r="A29" s="21"/>
      <c r="B29" s="30"/>
      <c r="C29" s="30"/>
      <c r="D29" s="22"/>
      <c r="E29" s="31"/>
      <c r="F29" s="22"/>
    </row>
    <row r="30" spans="1:6" s="29" customFormat="1" ht="18.7" customHeight="1" x14ac:dyDescent="0.25">
      <c r="A30" s="26"/>
      <c r="B30" s="27"/>
      <c r="C30" s="27"/>
      <c r="D30" s="26"/>
      <c r="E30" s="26"/>
      <c r="F30" s="28"/>
    </row>
    <row r="31" spans="1:6" s="29" customFormat="1" ht="18.7" customHeight="1" x14ac:dyDescent="0.25">
      <c r="A31" s="26"/>
      <c r="B31" s="27"/>
      <c r="C31" s="27"/>
      <c r="D31" s="26"/>
      <c r="E31" s="26"/>
      <c r="F31" s="28"/>
    </row>
    <row r="32" spans="1:6" ht="30.1" customHeight="1" x14ac:dyDescent="0.25">
      <c r="A32" s="21"/>
      <c r="D32" s="22"/>
      <c r="F32" s="23"/>
    </row>
    <row r="33" spans="1:6" ht="12.75" customHeight="1" x14ac:dyDescent="0.25">
      <c r="B33" s="12" t="s">
        <v>10</v>
      </c>
      <c r="F33" s="12" t="s">
        <v>11</v>
      </c>
    </row>
    <row r="34" spans="1:6" x14ac:dyDescent="0.25">
      <c r="A34" t="s">
        <v>33</v>
      </c>
      <c r="B34" s="8">
        <v>3</v>
      </c>
      <c r="C34" s="16" t="s">
        <v>7</v>
      </c>
      <c r="D34" s="17"/>
      <c r="E34" s="18"/>
      <c r="F34" s="9">
        <f>+B34*18</f>
        <v>54</v>
      </c>
    </row>
    <row r="35" spans="1:6" x14ac:dyDescent="0.25">
      <c r="B35" s="8">
        <v>6</v>
      </c>
      <c r="C35" s="1" t="s">
        <v>31</v>
      </c>
      <c r="D35" s="2"/>
      <c r="E35" s="3"/>
      <c r="F35" s="9">
        <v>54</v>
      </c>
    </row>
    <row r="36" spans="1:6" x14ac:dyDescent="0.25">
      <c r="B36" s="8">
        <v>1</v>
      </c>
      <c r="C36" s="1" t="s">
        <v>32</v>
      </c>
      <c r="D36" s="2"/>
      <c r="E36" s="3"/>
      <c r="F36" s="9">
        <v>4.5</v>
      </c>
    </row>
    <row r="37" spans="1:6" x14ac:dyDescent="0.25">
      <c r="B37" s="8"/>
      <c r="C37" s="1" t="s">
        <v>8</v>
      </c>
      <c r="D37" s="2"/>
      <c r="E37" s="3"/>
      <c r="F37" s="9">
        <f>+B37*1.5</f>
        <v>0</v>
      </c>
    </row>
    <row r="38" spans="1:6" x14ac:dyDescent="0.25">
      <c r="B38" s="8"/>
      <c r="C38" s="1" t="s">
        <v>9</v>
      </c>
      <c r="D38" s="2"/>
      <c r="E38" s="3"/>
      <c r="F38" s="9">
        <f t="shared" ref="F35:F38" si="1">+B38*18</f>
        <v>0</v>
      </c>
    </row>
    <row r="39" spans="1:6" x14ac:dyDescent="0.25">
      <c r="C39" s="19"/>
      <c r="D39" s="17"/>
      <c r="E39" s="20" t="s">
        <v>12</v>
      </c>
      <c r="F39" s="13">
        <f>SUM(F34:F38)</f>
        <v>112.5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afgros@outlook.fr</cp:lastModifiedBy>
  <cp:lastPrinted>2021-06-10T08:45:19Z</cp:lastPrinted>
  <dcterms:created xsi:type="dcterms:W3CDTF">2012-05-22T09:11:17Z</dcterms:created>
  <dcterms:modified xsi:type="dcterms:W3CDTF">2021-06-10T08:45:40Z</dcterms:modified>
</cp:coreProperties>
</file>