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1 BALLOT\2023\"/>
    </mc:Choice>
  </mc:AlternateContent>
  <xr:revisionPtr revIDLastSave="0" documentId="13_ncr:1_{6F2E59A3-8F90-401E-8A36-4A656AD3105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8" i="1"/>
  <c r="G16" i="1"/>
  <c r="F11" i="1"/>
  <c r="F12" i="1"/>
  <c r="F13" i="1"/>
  <c r="F14" i="1"/>
  <c r="G15" i="1"/>
  <c r="F10" i="1"/>
  <c r="G21" i="1"/>
  <c r="E21" i="1"/>
  <c r="F21" i="1" l="1"/>
  <c r="F22" i="1" s="1"/>
  <c r="E22" i="1"/>
  <c r="E23" i="1" s="1"/>
  <c r="F23" i="1" l="1"/>
  <c r="G22" i="1"/>
  <c r="G23" i="1" s="1"/>
</calcChain>
</file>

<file path=xl/sharedStrings.xml><?xml version="1.0" encoding="utf-8"?>
<sst xmlns="http://schemas.openxmlformats.org/spreadsheetml/2006/main" count="39" uniqueCount="37">
  <si>
    <t>DATE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</si>
  <si>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</si>
  <si>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</si>
  <si>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</si>
  <si>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</si>
  <si>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</si>
  <si>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</si>
  <si>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</si>
  <si>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</si>
  <si>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</si>
  <si>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N° facture</t>
  </si>
  <si>
    <t>CODE CLIENT</t>
  </si>
  <si>
    <t>L'ETAGE</t>
  </si>
  <si>
    <t xml:space="preserve">AUBERGE DU PÈRE BISE </t>
  </si>
  <si>
    <t>ETAGE</t>
  </si>
  <si>
    <t>PEREBIS</t>
  </si>
  <si>
    <t>LE 1903</t>
  </si>
  <si>
    <t>1903RES</t>
  </si>
  <si>
    <t>GOULARD</t>
  </si>
  <si>
    <t>GOULARD/FLEURY MONTLANC</t>
  </si>
  <si>
    <t>MAISON PARENT GROS / SARL FRANCOIS PARENT  ETAT DES VENTES AU 31 DECEMBRE 2023</t>
  </si>
  <si>
    <t>LA BOUITTE</t>
  </si>
  <si>
    <t>RESLABO</t>
  </si>
  <si>
    <t>TOURNCE</t>
  </si>
  <si>
    <t>MAISON TOURNIER</t>
  </si>
  <si>
    <t>BARICOU</t>
  </si>
  <si>
    <t>LE BARICOU</t>
  </si>
  <si>
    <t>BOUCHON</t>
  </si>
  <si>
    <t>LA BOUCHONNERIE</t>
  </si>
  <si>
    <t>AUCOIND</t>
  </si>
  <si>
    <t>AU COIN DU FEU</t>
  </si>
  <si>
    <t>BGTL DEVELOPPEMENT</t>
  </si>
  <si>
    <t>BAGATEL</t>
  </si>
  <si>
    <t>WINEMOU</t>
  </si>
  <si>
    <t>WINE MOUTAIN</t>
  </si>
  <si>
    <t>LEMONCH</t>
  </si>
  <si>
    <t>SAS LEADER LE MONCHU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</si>
</sst>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Arial"/>
      <family val="2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0" fontId="0" fillId="0" borderId="1" xfId="0" applyBorder="1"/>
    <xf numFmtId="0" fontId="8" fillId="0" borderId="1" xfId="0" applyFont="1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44" fontId="10" fillId="0" borderId="1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4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/>
    </xf>
    <xf numFmtId="0" fontId="8" fillId="0" borderId="0" xfId="0" applyFont="1"/>
    <xf numFmtId="0" fontId="12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/>
    </xf>
    <xf numFmtId="0" fontId="13" fillId="0" borderId="0" xfId="0" applyFont="1"/>
    <xf numFmtId="0" fontId="14" fillId="0" borderId="1" xfId="0" applyFont="1" applyBorder="1"/>
    <xf numFmtId="0" fontId="15" fillId="0" borderId="1" xfId="1" applyFont="1" applyBorder="1" applyAlignment="1">
      <alignment horizontal="center"/>
    </xf>
    <xf numFmtId="2" fontId="11" fillId="0" borderId="1" xfId="1" applyNumberFormat="1" applyFont="1" applyBorder="1" applyAlignment="1">
      <alignment horizontal="right"/>
    </xf>
    <xf numFmtId="0" fontId="16" fillId="0" borderId="1" xfId="0" applyFont="1" applyBorder="1"/>
    <xf numFmtId="0" fontId="13" fillId="0" borderId="1" xfId="0" applyFont="1" applyBorder="1"/>
    <xf numFmtId="0" fontId="9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5" workbookViewId="0">
      <selection activeCell="F15" sqref="F15:F16"/>
    </sheetView>
  </sheetViews>
  <sheetFormatPr baseColWidth="10" defaultColWidth="11.36328125" defaultRowHeight="14.5" x14ac:dyDescent="0.35"/>
  <cols>
    <col min="1" max="1" width="19.08984375" customWidth="1"/>
    <col min="2" max="2" width="24.08984375" customWidth="1"/>
    <col min="3" max="3" width="19.1796875" customWidth="1"/>
    <col min="4" max="4" width="48.6328125" customWidth="1"/>
    <col min="5" max="5" width="21.36328125" customWidth="1"/>
    <col min="6" max="6" width="26.08984375" customWidth="1"/>
    <col min="7" max="7" width="22.6328125" customWidth="1"/>
  </cols>
  <sheetData>
    <row r="1" spans="1:8" ht="45" x14ac:dyDescent="0.9">
      <c r="A1" s="33" t="s">
        <v>9</v>
      </c>
      <c r="B1" s="33"/>
      <c r="C1" s="33"/>
      <c r="D1" s="33"/>
      <c r="E1" s="33"/>
      <c r="F1" s="33"/>
      <c r="G1" s="33"/>
      <c r="H1" s="33"/>
    </row>
    <row r="2" spans="1:8" ht="23" customHeight="1" x14ac:dyDescent="0.35">
      <c r="A2" s="4"/>
      <c r="B2" s="4"/>
      <c r="C2" s="4"/>
      <c r="D2" s="4"/>
      <c r="E2" s="4"/>
      <c r="F2" s="4"/>
      <c r="G2" s="4"/>
      <c r="H2" s="4"/>
    </row>
    <row r="3" spans="1:8" ht="23" customHeight="1" x14ac:dyDescent="0.35">
      <c r="A3" s="34" t="s">
        <v>20</v>
      </c>
      <c r="B3" s="35"/>
      <c r="C3" s="35"/>
      <c r="D3" s="35"/>
      <c r="E3" s="35"/>
      <c r="F3" s="35"/>
      <c r="G3" s="35"/>
      <c r="H3" s="35"/>
    </row>
    <row r="4" spans="1:8" ht="23" customHeight="1" x14ac:dyDescent="0.35">
      <c r="A4" s="1"/>
      <c r="B4" s="1"/>
      <c r="C4" s="1"/>
      <c r="D4" s="1"/>
      <c r="E4" s="1"/>
      <c r="F4" s="1"/>
      <c r="G4" s="1"/>
      <c r="H4" s="1"/>
    </row>
    <row r="5" spans="1:8" ht="64" customHeight="1" x14ac:dyDescent="0.35">
      <c r="A5" s="20" t="s">
        <v>0</v>
      </c>
      <c r="B5" s="20" t="s">
        <v>10</v>
      </c>
      <c r="C5" s="24" t="s">
        <v>11</v>
      </c>
      <c r="D5" s="20" t="s">
        <v>8</v>
      </c>
      <c r="E5" s="20" t="s">
        <v>1</v>
      </c>
      <c r="F5" s="21" t="s">
        <v>4</v>
      </c>
      <c r="G5" s="25" t="s">
        <v>5</v>
      </c>
      <c r="H5" s="1"/>
    </row>
    <row r="6" spans="1:8" s="27" customFormat="1" ht="23.5" x14ac:dyDescent="0.55000000000000004">
      <c r="A6" s="15">
        <v>45070</v>
      </c>
      <c r="B6" s="22">
        <v>5003751</v>
      </c>
      <c r="C6" s="22" t="s">
        <v>14</v>
      </c>
      <c r="D6" s="14" t="s">
        <v>12</v>
      </c>
      <c r="E6" s="16">
        <v>204</v>
      </c>
      <c r="F6" s="28"/>
      <c r="G6" s="30">
        <v>40.799999999999997</v>
      </c>
    </row>
    <row r="7" spans="1:8" s="27" customFormat="1" ht="23.5" x14ac:dyDescent="0.55000000000000004">
      <c r="A7" s="15">
        <v>45070</v>
      </c>
      <c r="B7" s="22">
        <v>5003753</v>
      </c>
      <c r="C7" s="22" t="s">
        <v>15</v>
      </c>
      <c r="D7" s="14" t="s">
        <v>13</v>
      </c>
      <c r="E7" s="16">
        <v>300</v>
      </c>
      <c r="F7" s="28"/>
      <c r="G7" s="30">
        <v>60</v>
      </c>
    </row>
    <row r="8" spans="1:8" s="27" customFormat="1" ht="23.5" x14ac:dyDescent="0.55000000000000004">
      <c r="A8" s="15">
        <v>45070</v>
      </c>
      <c r="B8" s="22">
        <v>5003754</v>
      </c>
      <c r="C8" s="22" t="s">
        <v>17</v>
      </c>
      <c r="D8" s="14" t="s">
        <v>16</v>
      </c>
      <c r="E8" s="16">
        <v>204</v>
      </c>
      <c r="F8" s="28"/>
      <c r="G8" s="30">
        <v>40.799999999999997</v>
      </c>
    </row>
    <row r="9" spans="1:8" s="27" customFormat="1" ht="23.5" x14ac:dyDescent="0.55000000000000004">
      <c r="A9" s="15">
        <v>45076</v>
      </c>
      <c r="B9" s="22">
        <v>5003755</v>
      </c>
      <c r="C9" s="22" t="s">
        <v>18</v>
      </c>
      <c r="D9" s="29" t="s">
        <v>19</v>
      </c>
      <c r="E9" s="16">
        <v>204</v>
      </c>
      <c r="F9" s="28"/>
      <c r="G9" s="30">
        <v>40.799999999999997</v>
      </c>
    </row>
    <row r="10" spans="1:8" s="27" customFormat="1" ht="23.5" x14ac:dyDescent="0.55000000000000004">
      <c r="A10" s="15">
        <v>45243</v>
      </c>
      <c r="B10" s="22">
        <v>5003804</v>
      </c>
      <c r="C10" s="22" t="s">
        <v>22</v>
      </c>
      <c r="D10" s="29" t="s">
        <v>21</v>
      </c>
      <c r="E10" s="16">
        <v>780</v>
      </c>
      <c r="F10" s="28">
        <f>E10*20/100</f>
        <v>156</v>
      </c>
      <c r="G10" s="26"/>
    </row>
    <row r="11" spans="1:8" s="27" customFormat="1" ht="23.5" x14ac:dyDescent="0.55000000000000004">
      <c r="A11" s="15">
        <v>45244</v>
      </c>
      <c r="B11" s="22">
        <v>5003809</v>
      </c>
      <c r="C11" s="22" t="s">
        <v>14</v>
      </c>
      <c r="D11" s="29" t="s">
        <v>12</v>
      </c>
      <c r="E11" s="16">
        <v>348</v>
      </c>
      <c r="F11" s="28">
        <f t="shared" ref="F11:F17" si="0">E11*20/100</f>
        <v>69.599999999999994</v>
      </c>
      <c r="G11" s="26"/>
    </row>
    <row r="12" spans="1:8" s="27" customFormat="1" ht="23.5" x14ac:dyDescent="0.55000000000000004">
      <c r="A12" s="15">
        <v>45244</v>
      </c>
      <c r="B12" s="22">
        <v>5003810</v>
      </c>
      <c r="C12" s="22" t="s">
        <v>23</v>
      </c>
      <c r="D12" s="29" t="s">
        <v>24</v>
      </c>
      <c r="E12" s="16">
        <v>2010</v>
      </c>
      <c r="F12" s="28">
        <f t="shared" si="0"/>
        <v>402</v>
      </c>
      <c r="G12" s="26"/>
    </row>
    <row r="13" spans="1:8" s="27" customFormat="1" ht="23.5" x14ac:dyDescent="0.55000000000000004">
      <c r="A13" s="15">
        <v>45244</v>
      </c>
      <c r="B13" s="22">
        <v>5003811</v>
      </c>
      <c r="C13" s="22" t="s">
        <v>25</v>
      </c>
      <c r="D13" s="29" t="s">
        <v>26</v>
      </c>
      <c r="E13" s="16">
        <v>4911</v>
      </c>
      <c r="F13" s="28">
        <f t="shared" si="0"/>
        <v>982.2</v>
      </c>
      <c r="G13" s="26"/>
    </row>
    <row r="14" spans="1:8" s="27" customFormat="1" ht="23.5" x14ac:dyDescent="0.55000000000000004">
      <c r="A14" s="15">
        <v>45244</v>
      </c>
      <c r="B14" s="22">
        <v>5003812</v>
      </c>
      <c r="C14" s="22" t="s">
        <v>27</v>
      </c>
      <c r="D14" s="29" t="s">
        <v>28</v>
      </c>
      <c r="E14" s="16">
        <v>723</v>
      </c>
      <c r="F14" s="28">
        <f t="shared" si="0"/>
        <v>144.6</v>
      </c>
      <c r="G14" s="26"/>
    </row>
    <row r="15" spans="1:8" s="27" customFormat="1" ht="23.5" x14ac:dyDescent="0.55000000000000004">
      <c r="A15" s="15">
        <v>45244</v>
      </c>
      <c r="B15" s="22">
        <v>5003813</v>
      </c>
      <c r="C15" s="22" t="s">
        <v>29</v>
      </c>
      <c r="D15" s="29" t="s">
        <v>30</v>
      </c>
      <c r="E15" s="16">
        <v>3864</v>
      </c>
      <c r="F15" s="32"/>
      <c r="G15" s="31">
        <f>E15*20/100</f>
        <v>772.8</v>
      </c>
    </row>
    <row r="16" spans="1:8" s="27" customFormat="1" ht="23.5" x14ac:dyDescent="0.55000000000000004">
      <c r="A16" s="15">
        <v>45264</v>
      </c>
      <c r="B16" s="22">
        <v>5003831</v>
      </c>
      <c r="C16" s="22" t="s">
        <v>32</v>
      </c>
      <c r="D16" s="29" t="s">
        <v>31</v>
      </c>
      <c r="E16" s="16">
        <v>5781</v>
      </c>
      <c r="F16" s="32"/>
      <c r="G16" s="31">
        <f>E16*20/100</f>
        <v>1156.2</v>
      </c>
    </row>
    <row r="17" spans="1:8" s="27" customFormat="1" ht="23.5" x14ac:dyDescent="0.55000000000000004">
      <c r="A17" s="15">
        <v>45273</v>
      </c>
      <c r="B17" s="22">
        <v>5003840</v>
      </c>
      <c r="C17" s="22" t="s">
        <v>35</v>
      </c>
      <c r="D17" s="29" t="s">
        <v>36</v>
      </c>
      <c r="E17" s="16">
        <v>549</v>
      </c>
      <c r="F17" s="28">
        <f t="shared" si="0"/>
        <v>109.8</v>
      </c>
      <c r="G17" s="26"/>
    </row>
    <row r="18" spans="1:8" s="27" customFormat="1" ht="23.5" x14ac:dyDescent="0.55000000000000004">
      <c r="A18" s="15">
        <v>45273</v>
      </c>
      <c r="B18" s="22">
        <v>5003841</v>
      </c>
      <c r="C18" s="22" t="s">
        <v>33</v>
      </c>
      <c r="D18" s="29" t="s">
        <v>34</v>
      </c>
      <c r="E18" s="16">
        <v>5874</v>
      </c>
      <c r="F18" s="32"/>
      <c r="G18" s="31">
        <f>E18*20/100</f>
        <v>1174.8</v>
      </c>
    </row>
    <row r="19" spans="1:8" s="27" customFormat="1" ht="23.5" x14ac:dyDescent="0.55000000000000004">
      <c r="A19" s="15"/>
      <c r="B19" s="22"/>
      <c r="C19" s="22"/>
      <c r="D19" s="29"/>
      <c r="E19" s="16"/>
      <c r="F19" s="28"/>
      <c r="G19" s="26"/>
    </row>
    <row r="20" spans="1:8" s="27" customFormat="1" ht="23.5" x14ac:dyDescent="0.55000000000000004">
      <c r="A20" s="15"/>
      <c r="B20" s="22"/>
      <c r="C20" s="22"/>
      <c r="D20" s="29"/>
      <c r="E20" s="16"/>
      <c r="F20" s="28"/>
      <c r="G20" s="26"/>
    </row>
    <row r="21" spans="1:8" ht="23" customHeight="1" x14ac:dyDescent="0.5">
      <c r="A21" s="15"/>
      <c r="B21" s="14"/>
      <c r="C21" s="14"/>
      <c r="D21" s="14" t="s">
        <v>2</v>
      </c>
      <c r="E21" s="17">
        <f>SUM(E6:E20)</f>
        <v>25752</v>
      </c>
      <c r="F21" s="17">
        <f>SUM(F6:F20)</f>
        <v>1864.2</v>
      </c>
      <c r="G21" s="17">
        <f>SUM(G6:G20)</f>
        <v>3286.2</v>
      </c>
      <c r="H21" s="13"/>
    </row>
    <row r="22" spans="1:8" ht="23" customHeight="1" x14ac:dyDescent="0.5">
      <c r="A22" s="15"/>
      <c r="B22" s="14"/>
      <c r="C22" s="14"/>
      <c r="D22" s="14" t="s">
        <v>6</v>
      </c>
      <c r="E22" s="17">
        <f t="shared" ref="E22:F22" si="1">E21*20/100</f>
        <v>5150.3999999999996</v>
      </c>
      <c r="F22" s="17">
        <f t="shared" si="1"/>
        <v>372.84</v>
      </c>
      <c r="G22" s="17">
        <f>G21*20/100</f>
        <v>657.24</v>
      </c>
      <c r="H22" t="s">
        <v>7</v>
      </c>
    </row>
    <row r="23" spans="1:8" ht="23" customHeight="1" x14ac:dyDescent="0.5">
      <c r="A23" s="15"/>
      <c r="B23" s="18"/>
      <c r="C23" s="18"/>
      <c r="D23" s="14" t="s">
        <v>3</v>
      </c>
      <c r="E23" s="19">
        <f t="shared" ref="E23:F23" si="2">SUM(E21:E22)</f>
        <v>30902.400000000001</v>
      </c>
      <c r="F23" s="19">
        <f t="shared" si="2"/>
        <v>2237.04</v>
      </c>
      <c r="G23" s="19">
        <f>SUM(G21:G22)</f>
        <v>3943.4399999999996</v>
      </c>
      <c r="H23" s="11"/>
    </row>
    <row r="24" spans="1:8" ht="23" customHeight="1" x14ac:dyDescent="0.35">
      <c r="A24" s="36"/>
      <c r="B24" s="37"/>
      <c r="C24" s="37"/>
      <c r="D24" s="38"/>
      <c r="E24" s="9"/>
      <c r="F24" s="9"/>
      <c r="G24" s="10"/>
    </row>
    <row r="25" spans="1:8" ht="23" customHeight="1" x14ac:dyDescent="0.35">
      <c r="G25" s="23"/>
    </row>
    <row r="26" spans="1:8" ht="23" customHeight="1" x14ac:dyDescent="0.35">
      <c r="G26" s="23"/>
    </row>
    <row r="27" spans="1:8" ht="23" customHeight="1" x14ac:dyDescent="0.35">
      <c r="G27" s="23"/>
    </row>
    <row r="28" spans="1:8" ht="23" customHeight="1" x14ac:dyDescent="0.35">
      <c r="G28" s="23"/>
    </row>
    <row r="29" spans="1:8" ht="23" customHeight="1" x14ac:dyDescent="0.35">
      <c r="G29" s="23"/>
    </row>
    <row r="30" spans="1:8" ht="23" customHeight="1" x14ac:dyDescent="0.35">
      <c r="G30" s="23"/>
    </row>
    <row r="31" spans="1:8" ht="23" customHeight="1" x14ac:dyDescent="0.35">
      <c r="G31" s="23"/>
    </row>
    <row r="32" spans="1:8" ht="23" customHeight="1" x14ac:dyDescent="0.35">
      <c r="G32" s="23"/>
    </row>
    <row r="33" spans="1:7" ht="15.5" x14ac:dyDescent="0.35">
      <c r="A33" s="6"/>
      <c r="B33" s="7"/>
      <c r="C33" s="7"/>
    </row>
    <row r="35" spans="1:7" ht="15.5" x14ac:dyDescent="0.35">
      <c r="A35" s="7"/>
      <c r="B35" s="7"/>
      <c r="C35" s="7"/>
    </row>
    <row r="36" spans="1:7" ht="15.5" x14ac:dyDescent="0.35">
      <c r="A36" s="8"/>
      <c r="B36" s="8"/>
      <c r="C36" s="8"/>
      <c r="F36" s="12"/>
    </row>
    <row r="37" spans="1:7" ht="20" x14ac:dyDescent="0.4">
      <c r="A37" s="1"/>
      <c r="B37" s="1"/>
      <c r="C37" s="1"/>
      <c r="D37" s="1"/>
      <c r="E37" s="1"/>
      <c r="F37" s="1"/>
      <c r="G37" s="3"/>
    </row>
    <row r="38" spans="1:7" ht="20" x14ac:dyDescent="0.4">
      <c r="A38" s="1"/>
      <c r="B38" s="1"/>
      <c r="C38" s="1"/>
      <c r="D38" s="1"/>
      <c r="E38" s="1"/>
      <c r="F38" s="1"/>
      <c r="G38" s="2"/>
    </row>
    <row r="39" spans="1:7" ht="20" x14ac:dyDescent="0.4">
      <c r="A39" s="1"/>
      <c r="B39" s="1"/>
      <c r="C39" s="1"/>
      <c r="D39" s="1"/>
      <c r="E39" s="1"/>
      <c r="F39" s="1"/>
      <c r="G39" s="2"/>
    </row>
    <row r="40" spans="1:7" ht="20" x14ac:dyDescent="0.4">
      <c r="A40" s="1"/>
      <c r="B40" s="1"/>
      <c r="C40" s="1"/>
      <c r="D40" s="8"/>
      <c r="E40" s="1"/>
      <c r="F40" s="1"/>
      <c r="G40" s="3"/>
    </row>
    <row r="43" spans="1:7" x14ac:dyDescent="0.35">
      <c r="A43" s="5"/>
      <c r="B43" s="5"/>
      <c r="C43" s="5"/>
      <c r="D43" s="5"/>
      <c r="E43" s="5"/>
    </row>
  </sheetData>
  <mergeCells count="3">
    <mergeCell ref="A1:H1"/>
    <mergeCell ref="A3:H3"/>
    <mergeCell ref="A24:D24"/>
  </mergeCells>
  <pageMargins left="0.19685039370078741" right="0.98425196850393704" top="0.19685039370078741" bottom="0.19685039370078741" header="0.51181102362204722" footer="0.5118110236220472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c.parent21@outlook.fr</cp:lastModifiedBy>
  <cp:lastPrinted>2023-07-10T12:40:21Z</cp:lastPrinted>
  <dcterms:created xsi:type="dcterms:W3CDTF">2008-12-15T10:39:24Z</dcterms:created>
  <dcterms:modified xsi:type="dcterms:W3CDTF">2023-12-15T15:01:24Z</dcterms:modified>
</cp:coreProperties>
</file>